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Jenny\Dropbox\Farmlands NZ\Farmlands 2020 StO project\"/>
    </mc:Choice>
  </mc:AlternateContent>
  <xr:revisionPtr revIDLastSave="0" documentId="13_ncr:1_{55EE6F49-29E3-43F5-88B5-E30B0D004D78}" xr6:coauthVersionLast="45" xr6:coauthVersionMax="45" xr10:uidLastSave="{00000000-0000-0000-0000-000000000000}"/>
  <bookViews>
    <workbookView xWindow="-120" yWindow="-120" windowWidth="20730" windowHeight="11160" xr2:uid="{768E1647-197B-4CB4-8A75-6A2A7C214705}"/>
  </bookViews>
  <sheets>
    <sheet name="FL Time Allocation Survey"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16" i="1" l="1"/>
  <c r="Q215" i="1"/>
  <c r="S215" i="1" s="1"/>
  <c r="Q216" i="1" s="1"/>
  <c r="Q214" i="1"/>
  <c r="S203" i="1"/>
  <c r="Q202" i="1"/>
  <c r="Q201" i="1"/>
  <c r="S202" i="1" l="1"/>
  <c r="Q203" i="1" s="1"/>
  <c r="M72" i="1"/>
  <c r="DC4" i="1" l="1"/>
  <c r="DB4" i="1"/>
  <c r="DA4" i="1"/>
  <c r="CZ4" i="1"/>
  <c r="CY4" i="1"/>
  <c r="CX4" i="1"/>
  <c r="CW4" i="1"/>
  <c r="CV4" i="1"/>
  <c r="CU4" i="1"/>
  <c r="CT4" i="1"/>
  <c r="CS4" i="1"/>
  <c r="CR4" i="1"/>
  <c r="CQ4" i="1"/>
  <c r="CP4" i="1"/>
  <c r="CO4" i="1"/>
  <c r="CN4" i="1"/>
  <c r="CM4" i="1"/>
  <c r="CL4" i="1"/>
  <c r="CK4" i="1"/>
  <c r="CJ4" i="1"/>
  <c r="CI4" i="1"/>
  <c r="CH4" i="1"/>
  <c r="CG4" i="1"/>
  <c r="CF4" i="1"/>
  <c r="CE4" i="1"/>
  <c r="CD4" i="1"/>
  <c r="CC4" i="1"/>
  <c r="CB4" i="1"/>
  <c r="CA4" i="1"/>
  <c r="BZ4" i="1"/>
  <c r="BY4" i="1"/>
  <c r="BX4" i="1"/>
  <c r="BW4" i="1"/>
  <c r="BV4" i="1"/>
  <c r="BU4" i="1"/>
  <c r="BT4" i="1"/>
  <c r="BS4" i="1"/>
  <c r="BR4" i="1"/>
  <c r="BQ4" i="1"/>
  <c r="BP4" i="1"/>
  <c r="BO4" i="1"/>
  <c r="BN4" i="1"/>
  <c r="BM4" i="1"/>
  <c r="BL4" i="1"/>
  <c r="BK4" i="1"/>
  <c r="BJ4" i="1"/>
  <c r="BI4" i="1"/>
  <c r="BH4" i="1"/>
  <c r="BG4" i="1"/>
  <c r="BF4" i="1"/>
  <c r="BE4" i="1"/>
  <c r="BD4" i="1"/>
  <c r="BC4" i="1"/>
  <c r="BB4" i="1"/>
  <c r="BA4" i="1"/>
  <c r="AZ4" i="1"/>
  <c r="AY4" i="1"/>
  <c r="AX4" i="1"/>
  <c r="AW4" i="1"/>
  <c r="AV4" i="1"/>
  <c r="AU4" i="1"/>
  <c r="AT4" i="1"/>
  <c r="AS4" i="1"/>
  <c r="AR4" i="1"/>
  <c r="AQ4" i="1"/>
  <c r="AP4" i="1"/>
  <c r="AO4" i="1"/>
  <c r="AN4" i="1"/>
  <c r="AM4" i="1"/>
  <c r="AL4" i="1"/>
  <c r="AK4" i="1"/>
  <c r="AJ4" i="1"/>
  <c r="AI4" i="1"/>
  <c r="AH4" i="1"/>
  <c r="AG4" i="1"/>
  <c r="AF4" i="1"/>
  <c r="AE4" i="1"/>
  <c r="AD4" i="1"/>
  <c r="AC4" i="1"/>
  <c r="AB4" i="1"/>
  <c r="AA4" i="1"/>
  <c r="S147" i="1" l="1"/>
  <c r="S138" i="1"/>
  <c r="S105" i="1"/>
  <c r="S100" i="1"/>
  <c r="N87" i="1"/>
  <c r="Q234" i="1"/>
  <c r="Q233" i="1"/>
  <c r="Q232" i="1"/>
  <c r="Q231" i="1"/>
  <c r="Q230" i="1"/>
  <c r="Q227" i="1"/>
  <c r="Q226" i="1"/>
  <c r="Q225" i="1"/>
  <c r="Q224" i="1"/>
  <c r="Q223" i="1"/>
  <c r="S212" i="1"/>
  <c r="S199" i="1"/>
  <c r="Q178" i="1" l="1"/>
  <c r="Q177" i="1"/>
  <c r="Q176" i="1"/>
  <c r="N184" i="1" s="1"/>
  <c r="P212" i="1" s="1"/>
  <c r="Q172" i="1"/>
  <c r="Q171" i="1"/>
  <c r="Q170" i="1"/>
  <c r="N183" i="1" s="1"/>
  <c r="P199" i="1" s="1"/>
  <c r="S165" i="1"/>
  <c r="P161" i="1"/>
  <c r="S158" i="1"/>
  <c r="P154" i="1"/>
  <c r="P141" i="1"/>
  <c r="O147" i="1" s="1"/>
  <c r="P132" i="1"/>
  <c r="O138" i="1" s="1"/>
  <c r="P103" i="1"/>
  <c r="P105" i="1" s="1"/>
  <c r="P98" i="1"/>
  <c r="P100" i="1" s="1"/>
  <c r="P93" i="1"/>
  <c r="N93" i="1"/>
  <c r="M79" i="1"/>
  <c r="M90" i="1"/>
  <c r="P87" i="1"/>
  <c r="M84" i="1" l="1"/>
</calcChain>
</file>

<file path=xl/sharedStrings.xml><?xml version="1.0" encoding="utf-8"?>
<sst xmlns="http://schemas.openxmlformats.org/spreadsheetml/2006/main" count="406" uniqueCount="258">
  <si>
    <t>FARMLANDS TIME ALLOCATION SURVEY 2020</t>
  </si>
  <si>
    <t>PURPOSE-</t>
  </si>
  <si>
    <r>
      <t xml:space="preserve">PRIVACY STATEMENT - </t>
    </r>
    <r>
      <rPr>
        <sz val="11"/>
        <color theme="1"/>
        <rFont val="Calibri"/>
        <family val="2"/>
        <scheme val="minor"/>
      </rPr>
      <t>This survey is being conducted by The Next Level, an independent consultancy. Your individual answers will be deidentified and combined</t>
    </r>
  </si>
  <si>
    <t>To quantify, categorize and analyse the working time spent by Farmlands employees.</t>
  </si>
  <si>
    <t>QUESTION 1</t>
  </si>
  <si>
    <t>Please provide your full name</t>
  </si>
  <si>
    <t>QUESTION 2</t>
  </si>
  <si>
    <t>(for record keeping only, results will be anonymous)</t>
  </si>
  <si>
    <t>QUESTION 3</t>
  </si>
  <si>
    <t>QUESTION 4</t>
  </si>
  <si>
    <r>
      <t>Please provide your role (</t>
    </r>
    <r>
      <rPr>
        <i/>
        <sz val="11"/>
        <color theme="1"/>
        <rFont val="Calibri"/>
        <family val="2"/>
        <scheme val="minor"/>
      </rPr>
      <t>select from dropdown menu</t>
    </r>
    <r>
      <rPr>
        <sz val="11"/>
        <color theme="1"/>
        <rFont val="Calibri"/>
        <family val="2"/>
        <scheme val="minor"/>
      </rPr>
      <t>)</t>
    </r>
  </si>
  <si>
    <r>
      <t>Please provide your location base (</t>
    </r>
    <r>
      <rPr>
        <i/>
        <sz val="11"/>
        <color theme="1"/>
        <rFont val="Calibri"/>
        <family val="2"/>
        <scheme val="minor"/>
      </rPr>
      <t>select from dropdown menu</t>
    </r>
    <r>
      <rPr>
        <sz val="11"/>
        <color theme="1"/>
        <rFont val="Calibri"/>
        <family val="2"/>
        <scheme val="minor"/>
      </rPr>
      <t>)</t>
    </r>
  </si>
  <si>
    <t>QUESTION 5</t>
  </si>
  <si>
    <t>Please nominate a peak season and an off-peak season, as it relates to your work in the field.</t>
  </si>
  <si>
    <t>PEAK</t>
  </si>
  <si>
    <t>PEAK:</t>
  </si>
  <si>
    <t>OFF PEAK:</t>
  </si>
  <si>
    <t>How many hours would you work in an average 'normal' week during PEAK times? :</t>
  </si>
  <si>
    <t>How many hours would you work in an average 'normal' week during OFF-PEAK times? :</t>
  </si>
  <si>
    <t>Notes to consider:* Your standard working week is 40 hours per week * Do not include time spent on non-office, non-field activities as this has already been captured earlier in this survey. Enter your total hours per week in OFF-PEAK times (include any overtime or unpaid additional hours you work)</t>
  </si>
  <si>
    <t>Notes to consider: * Your standard working week is 40 hours per week * Do not include time spent on non-office, non-field activities as this has already been captured earlier in this survey. Enter your total hours in PEAK times (including any overtime or unpaid additional hours you work)</t>
  </si>
  <si>
    <t xml:space="preserve">Notes to consider: * Include time spent in the company office, branch &amp; home office (if applicable) * Do not include activities conducted in car, or another site while in field (eg. cafe) * Do not include visits to the branch that are primarily to pick up stock for farm delivery. </t>
  </si>
  <si>
    <t>In your typical working week during PEAK times,</t>
  </si>
  <si>
    <t>QUESTION 9</t>
  </si>
  <si>
    <t>Notes to consider * Include time spent in the company office, branch &amp; home office (if applicable) * Do not include activities conducted in car, or another site while in field (eg cafe) * Do not include visits to the branch that are primarily to pick up stock for farm delivery.</t>
  </si>
  <si>
    <t>QUESTION 10</t>
  </si>
  <si>
    <t>QUESTION 11</t>
  </si>
  <si>
    <t>QUESTION 12</t>
  </si>
  <si>
    <t>QUESTION 13</t>
  </si>
  <si>
    <t>Now take your 'office/ branch time' in both PEAK time and OFF-PEAK time  and split into: Solo office/ branch time, ie time spent on your own in the company/ home office on admin, phone calls &amp; emails Non-solo office/ branch time, ie time spent in the direct company of others in the company/ home office. Includes internal meetings. Does not include account meetings with current or potential customers (where customers = shareholders/members/non members/trade accounts - anyone who buys from Farmlands)</t>
  </si>
  <si>
    <t>PEAK TIME OFFICE/ BRANCH TIME</t>
  </si>
  <si>
    <t>SOLO</t>
  </si>
  <si>
    <t>TOTAL</t>
  </si>
  <si>
    <t>equals</t>
  </si>
  <si>
    <t>OFF-PEAK TIME OFFICE/ BRANCH TIME</t>
  </si>
  <si>
    <t>NON-SOLO</t>
  </si>
  <si>
    <t xml:space="preserve">*Please check </t>
  </si>
  <si>
    <t xml:space="preserve">(eg documentation &amp; record keeping, planning &amp; appointing sales visits, quotations, proposals, following up queries) </t>
  </si>
  <si>
    <t>PEAK TIME- FIELD TIME</t>
  </si>
  <si>
    <t>FACE TO FACE VISIT TIME</t>
  </si>
  <si>
    <t>DRIVING TIME</t>
  </si>
  <si>
    <t>SALES SUPPORT/ ADMIN TIME WHILE IN FIELD</t>
  </si>
  <si>
    <t>FIELD MONITORING OF FARMS/ CROPS WITHOUT FACE TO FACE CONTACT WITH CUSTOMER</t>
  </si>
  <si>
    <t>OFF-PEAK TIME- FIELD TIME</t>
  </si>
  <si>
    <r>
      <t xml:space="preserve">4. </t>
    </r>
    <r>
      <rPr>
        <b/>
        <sz val="11"/>
        <color theme="1"/>
        <rFont val="Calibri"/>
        <family val="2"/>
        <scheme val="minor"/>
      </rPr>
      <t>Field monitoring of farms/ crops without face to face contact with the customer</t>
    </r>
    <r>
      <rPr>
        <sz val="11"/>
        <color theme="1"/>
        <rFont val="Calibri"/>
        <family val="2"/>
        <scheme val="minor"/>
      </rPr>
      <t xml:space="preserve"> (where customer = shareholder/member/non member/trade account - anyone who buys from Farmlands)</t>
    </r>
  </si>
  <si>
    <t>Please check:</t>
  </si>
  <si>
    <r>
      <rPr>
        <b/>
        <sz val="11"/>
        <color theme="1"/>
        <rFont val="Calibri"/>
        <family val="2"/>
        <scheme val="minor"/>
      </rPr>
      <t>5. Other activities in field time</t>
    </r>
    <r>
      <rPr>
        <sz val="11"/>
        <color theme="1"/>
        <rFont val="Calibri"/>
        <family val="2"/>
        <scheme val="minor"/>
      </rPr>
      <t xml:space="preserve"> (please specify)</t>
    </r>
  </si>
  <si>
    <r>
      <rPr>
        <b/>
        <sz val="11"/>
        <color theme="1"/>
        <rFont val="Calibri"/>
        <family val="2"/>
        <scheme val="minor"/>
      </rPr>
      <t>1.</t>
    </r>
    <r>
      <rPr>
        <sz val="11"/>
        <color theme="1"/>
        <rFont val="Calibri"/>
        <family val="2"/>
        <scheme val="minor"/>
      </rPr>
      <t xml:space="preserve"> </t>
    </r>
    <r>
      <rPr>
        <b/>
        <sz val="11"/>
        <color theme="1"/>
        <rFont val="Calibri"/>
        <family val="2"/>
        <scheme val="minor"/>
      </rPr>
      <t>Face to face visit time</t>
    </r>
    <r>
      <rPr>
        <sz val="11"/>
        <color theme="1"/>
        <rFont val="Calibri"/>
        <family val="2"/>
        <scheme val="minor"/>
      </rPr>
      <t xml:space="preserve"> (including the pre-visit and post-visit preparations, assessment &amp; follow ups that take place in the car at the visit site, plus any waiting on site.)</t>
    </r>
  </si>
  <si>
    <r>
      <rPr>
        <b/>
        <sz val="11"/>
        <color theme="1"/>
        <rFont val="Calibri"/>
        <family val="2"/>
        <scheme val="minor"/>
      </rPr>
      <t>2</t>
    </r>
    <r>
      <rPr>
        <sz val="11"/>
        <color theme="1"/>
        <rFont val="Calibri"/>
        <family val="2"/>
        <scheme val="minor"/>
      </rPr>
      <t xml:space="preserve">. </t>
    </r>
    <r>
      <rPr>
        <b/>
        <sz val="11"/>
        <color theme="1"/>
        <rFont val="Calibri"/>
        <family val="2"/>
        <scheme val="minor"/>
      </rPr>
      <t>Driving time</t>
    </r>
    <r>
      <rPr>
        <sz val="11"/>
        <color theme="1"/>
        <rFont val="Calibri"/>
        <family val="2"/>
        <scheme val="minor"/>
      </rPr>
      <t xml:space="preserve"> (between visits, office/ branch, and any other destinations)</t>
    </r>
  </si>
  <si>
    <r>
      <rPr>
        <b/>
        <sz val="11"/>
        <color theme="1"/>
        <rFont val="Calibri"/>
        <family val="2"/>
        <scheme val="minor"/>
      </rPr>
      <t>3.</t>
    </r>
    <r>
      <rPr>
        <sz val="11"/>
        <color theme="1"/>
        <rFont val="Calibri"/>
        <family val="2"/>
        <scheme val="minor"/>
      </rPr>
      <t xml:space="preserve"> </t>
    </r>
    <r>
      <rPr>
        <b/>
        <sz val="11"/>
        <color theme="1"/>
        <rFont val="Calibri"/>
        <family val="2"/>
        <scheme val="minor"/>
      </rPr>
      <t>Sales support/admin time while in field</t>
    </r>
    <r>
      <rPr>
        <sz val="11"/>
        <color theme="1"/>
        <rFont val="Calibri"/>
        <family val="2"/>
        <scheme val="minor"/>
      </rPr>
      <t xml:space="preserve"> eg. in a cafe between visits, in car pulled over to side of road.  </t>
    </r>
  </si>
  <si>
    <r>
      <t xml:space="preserve">Now take your </t>
    </r>
    <r>
      <rPr>
        <b/>
        <sz val="11"/>
        <color theme="1"/>
        <rFont val="Calibri"/>
        <family val="2"/>
        <scheme val="minor"/>
      </rPr>
      <t>TOTAL FIELD TIME</t>
    </r>
    <r>
      <rPr>
        <sz val="11"/>
        <color theme="1"/>
        <rFont val="Calibri"/>
        <family val="2"/>
        <scheme val="minor"/>
      </rPr>
      <t xml:space="preserve"> in</t>
    </r>
    <r>
      <rPr>
        <b/>
        <sz val="11"/>
        <color theme="1"/>
        <rFont val="Calibri"/>
        <family val="2"/>
        <scheme val="minor"/>
      </rPr>
      <t xml:space="preserve"> PEAK time</t>
    </r>
    <r>
      <rPr>
        <sz val="11"/>
        <color theme="1"/>
        <rFont val="Calibri"/>
        <family val="2"/>
        <scheme val="minor"/>
      </rPr>
      <t xml:space="preserve">  and </t>
    </r>
    <r>
      <rPr>
        <b/>
        <sz val="11"/>
        <color theme="1"/>
        <rFont val="Calibri"/>
        <family val="2"/>
        <scheme val="minor"/>
      </rPr>
      <t>OFF-PEAK time</t>
    </r>
    <r>
      <rPr>
        <sz val="11"/>
        <color theme="1"/>
        <rFont val="Calibri"/>
        <family val="2"/>
        <scheme val="minor"/>
      </rPr>
      <t xml:space="preserve"> and split these hours between the following activities:   </t>
    </r>
  </si>
  <si>
    <r>
      <rPr>
        <b/>
        <sz val="11"/>
        <color theme="1"/>
        <rFont val="Calibri"/>
        <family val="2"/>
        <scheme val="minor"/>
      </rPr>
      <t>1. current customers</t>
    </r>
    <r>
      <rPr>
        <sz val="11"/>
        <color theme="1"/>
        <rFont val="Calibri"/>
        <family val="2"/>
        <scheme val="minor"/>
      </rPr>
      <t xml:space="preserve"> (where customer = shareholders/members/non members/trade accounts - anyone who buys from Farmlands)</t>
    </r>
  </si>
  <si>
    <t>2. potential customers</t>
  </si>
  <si>
    <t>CURRENT CUSTOMERS</t>
  </si>
  <si>
    <t>POTENTIAL CUSTOMERS</t>
  </si>
  <si>
    <t>EXTERNAL COMPANY REPRESENTATIVES</t>
  </si>
  <si>
    <t>visits per week</t>
  </si>
  <si>
    <t>OFF PEAK TIME- FACE TO FACE VISITS</t>
  </si>
  <si>
    <t>PEAK TIME- FACE TO FACE VISITS</t>
  </si>
  <si>
    <t>To capture this, please also enter the average duration of visits to these categories in peak time and then in off-peak time</t>
  </si>
  <si>
    <t>(Include the time from when you park the car at the location to complete your pre-visit preparations until the time you drive away after completing any post-visit assessment or follow ups)</t>
  </si>
  <si>
    <t>PEAK TIME- DURATION OF VISITS</t>
  </si>
  <si>
    <t>minutes per visit</t>
  </si>
  <si>
    <t>Number of visits per week</t>
  </si>
  <si>
    <t>OFF PEAK TIME- DURATION OF VISITS</t>
  </si>
  <si>
    <t>Some of these categories will require longer visits than others.</t>
  </si>
  <si>
    <t>(where customers = shareholders/members/non members/trade accounts - anyone who buys from Farmlands).</t>
  </si>
  <si>
    <t>OFF-PEAK</t>
  </si>
  <si>
    <r>
      <t>Think about the</t>
    </r>
    <r>
      <rPr>
        <b/>
        <sz val="11"/>
        <color theme="1"/>
        <rFont val="Calibri"/>
        <family val="2"/>
        <scheme val="minor"/>
      </rPr>
      <t xml:space="preserve"> face to face visits to current customers</t>
    </r>
    <r>
      <rPr>
        <sz val="11"/>
        <color theme="1"/>
        <rFont val="Calibri"/>
        <family val="2"/>
        <scheme val="minor"/>
      </rPr>
      <t xml:space="preserve"> you make each week in peak and off-peak time  </t>
    </r>
  </si>
  <si>
    <r>
      <rPr>
        <b/>
        <sz val="11"/>
        <color theme="1"/>
        <rFont val="Calibri"/>
        <family val="2"/>
        <scheme val="minor"/>
      </rPr>
      <t>1. Proactive planning</t>
    </r>
    <r>
      <rPr>
        <sz val="11"/>
        <color theme="1"/>
        <rFont val="Calibri"/>
        <family val="2"/>
        <scheme val="minor"/>
      </rPr>
      <t xml:space="preserve"> = Initiated by you to develop your business/relationship, eg advisory/planning/forecasting/ selling-in of products needed in the planning cycle coming up and other mutual opportunities</t>
    </r>
  </si>
  <si>
    <r>
      <rPr>
        <b/>
        <sz val="11"/>
        <color theme="1"/>
        <rFont val="Calibri"/>
        <family val="2"/>
        <scheme val="minor"/>
      </rPr>
      <t>2. Expert support</t>
    </r>
    <r>
      <rPr>
        <sz val="11"/>
        <color theme="1"/>
        <rFont val="Calibri"/>
        <family val="2"/>
        <scheme val="minor"/>
      </rPr>
      <t xml:space="preserve"> = You are helping a customer with highly technical/expertise based support such as crop walks, applying chemicals, script and technical recommendations.</t>
    </r>
  </si>
  <si>
    <r>
      <rPr>
        <b/>
        <sz val="11"/>
        <color theme="1"/>
        <rFont val="Calibri"/>
        <family val="2"/>
        <scheme val="minor"/>
      </rPr>
      <t xml:space="preserve">3. Operational support </t>
    </r>
    <r>
      <rPr>
        <sz val="11"/>
        <color theme="1"/>
        <rFont val="Calibri"/>
        <family val="2"/>
        <scheme val="minor"/>
      </rPr>
      <t>= You are helping a customer with operational/ general support such as order taking, troubleshooting, general on-farm assistance.</t>
    </r>
  </si>
  <si>
    <r>
      <rPr>
        <b/>
        <sz val="11"/>
        <color theme="1"/>
        <rFont val="Calibri"/>
        <family val="2"/>
        <scheme val="minor"/>
      </rPr>
      <t>4. Customer supply support</t>
    </r>
    <r>
      <rPr>
        <sz val="11"/>
        <color theme="1"/>
        <rFont val="Calibri"/>
        <family val="2"/>
        <scheme val="minor"/>
      </rPr>
      <t xml:space="preserve"> = You are helping a customer by delivering product to farm.</t>
    </r>
  </si>
  <si>
    <t xml:space="preserve">* There will be cases when you have multiple purposes for visiting a customer, however please select the primary or main purpose for the visit. </t>
  </si>
  <si>
    <t>PROACTIVE PLANNING</t>
  </si>
  <si>
    <t>EXPERT SUPPORT</t>
  </si>
  <si>
    <t>OPERATIONAL SUPPORT</t>
  </si>
  <si>
    <t>CUSTOMER SUPPLY SUPPORT</t>
  </si>
  <si>
    <t xml:space="preserve">The primary/ main purpose of these visits could be:  </t>
  </si>
  <si>
    <t>* Include the time from when you park the car at the location to complete your pre-visit preparations until the time you drive away after completing any post-visit assessment or follow ups.</t>
  </si>
  <si>
    <t>To capture this, please enter the average duration you spend on visits with each of these primary purposes in peak and off-peak time.</t>
  </si>
  <si>
    <t>Some of these purposes will require longer visits than others.</t>
  </si>
  <si>
    <t>stated visits per week</t>
  </si>
  <si>
    <t xml:space="preserve"> </t>
  </si>
  <si>
    <t>SURVEY FLOW CHART -</t>
  </si>
  <si>
    <r>
      <rPr>
        <b/>
        <sz val="11"/>
        <color theme="1"/>
        <rFont val="Calibri"/>
        <family val="2"/>
        <scheme val="minor"/>
      </rPr>
      <t>5. Other primary purposes</t>
    </r>
    <r>
      <rPr>
        <sz val="11"/>
        <color theme="1"/>
        <rFont val="Calibri"/>
        <family val="2"/>
        <scheme val="minor"/>
      </rPr>
      <t xml:space="preserve">  (please specify)</t>
    </r>
  </si>
  <si>
    <t>OTHER PRIMARY PURPOSE</t>
  </si>
  <si>
    <t>* Do not include the pre-visit preps and post-visit follow ups that occur immediately before or after face to face visits.</t>
  </si>
  <si>
    <t>FREE ANSWERS:</t>
  </si>
  <si>
    <t>(eg. CRM entry, planning &amp; appointing sales visits, quotations, proposals, following up queries, etc.) These can be in any order .</t>
  </si>
  <si>
    <t>In your typical working week during OFF-PEAK times ,</t>
  </si>
  <si>
    <t>Notes to consider: * Include your drive home but not your drive from home to first appointment * Include driving between locations and other relevant sites                                           * Include on-farm activities as well as off-farm activities such as trade shows, Farmlands branch hostings, other sites to “off-locate” farm visits * Include office type activities such as general admin, as well as planning, appointing &amp; all forms of sales support when conducted in car, or other site in field (eg. cafe, in car pulled over to side of road)</t>
  </si>
  <si>
    <t>QUESTION 8(a)</t>
  </si>
  <si>
    <t>QUESTION 8(b)</t>
  </si>
  <si>
    <t>QUESTION 6(a)</t>
  </si>
  <si>
    <t>QUESTION 6(b)</t>
  </si>
  <si>
    <t>QUESTION 7(a)</t>
  </si>
  <si>
    <t>QUESTION 7(b)</t>
  </si>
  <si>
    <t>9(a)</t>
  </si>
  <si>
    <t>9(b)</t>
  </si>
  <si>
    <t>12(a)</t>
  </si>
  <si>
    <t>12(b)</t>
  </si>
  <si>
    <t>13(a)</t>
  </si>
  <si>
    <t>13(b)</t>
  </si>
  <si>
    <r>
      <rPr>
        <b/>
        <sz val="11"/>
        <color theme="1"/>
        <rFont val="Calibri"/>
        <family val="2"/>
        <scheme val="minor"/>
      </rPr>
      <t xml:space="preserve">3. external company representatives </t>
    </r>
    <r>
      <rPr>
        <sz val="11"/>
        <color theme="1"/>
        <rFont val="Calibri"/>
        <family val="2"/>
        <scheme val="minor"/>
      </rPr>
      <t>(including suppliers)</t>
    </r>
  </si>
  <si>
    <t xml:space="preserve">Your face to face visit time can be divided into visits to:  </t>
  </si>
  <si>
    <t xml:space="preserve">Think about the number of visits you do in an normal week during peak time and off-peak time. Enter the number of visits you make to each category in a normal week in peak time and then in off-peak time. </t>
  </si>
  <si>
    <t xml:space="preserve">OTHER ACTIVITIES </t>
  </si>
  <si>
    <t>(please specify)</t>
  </si>
  <si>
    <t>Average duration of visit</t>
  </si>
  <si>
    <t>13(C)</t>
  </si>
  <si>
    <t>13(d)</t>
  </si>
  <si>
    <t>QUESTION 14</t>
  </si>
  <si>
    <t>You have said that you make the following number of visits to current customers per             week:</t>
  </si>
  <si>
    <t>14(a)</t>
  </si>
  <si>
    <t>Please specify other primary purposes:</t>
  </si>
  <si>
    <t>14(b)</t>
  </si>
  <si>
    <t>PEAK TIME-  MAIN PURPOSE OF VISITS TO CURRENT CUSTOMERS:</t>
  </si>
  <si>
    <t>OFF PEAK TIME-  MAIN PURPOSE OF VISITS TO CURRENT CUSTOMERS:</t>
  </si>
  <si>
    <t>14(C)</t>
  </si>
  <si>
    <t>PEAK TIME-  DURATION OF VISITS TO CURRENT CUSTOMERS:</t>
  </si>
  <si>
    <t>OFF PEAK TIME-  DURATION OF VISITS TO CURRENT CUSTOMERS:</t>
  </si>
  <si>
    <t>Please nominate 6 key/most common activities you conduct during sales support/ admin time while in the field (eg. in a café or stationary in the car between visits)</t>
  </si>
  <si>
    <t>how many of these hours are spent as 'office/ branch time'? (Enter in box)</t>
  </si>
  <si>
    <t xml:space="preserve">In your typical working week during PEAK times,  </t>
  </si>
  <si>
    <t xml:space="preserve">In your typical working week during OFF-PEAK times, </t>
  </si>
  <si>
    <t>Note: you have already assigned a portion hours of your  total time as office/ branch time, so the remainder should be field time. Please check your figures before proceeding.</t>
  </si>
  <si>
    <t>14(d)</t>
  </si>
  <si>
    <t>QUESTION 15</t>
  </si>
  <si>
    <t>Please nominate your 6 key/most common activities you conduct during solo office/ branch time.</t>
  </si>
  <si>
    <t>Key Activities:</t>
  </si>
  <si>
    <t>hours per week</t>
  </si>
  <si>
    <t>with the pool of responses before analysis and presentation to Farmlands Management.</t>
  </si>
  <si>
    <t xml:space="preserve">In your typical working year, how many days are you 'locked away' in group sales meetings, training or internal conferences, so that you are out of the office but also away from your sales field? </t>
  </si>
  <si>
    <t>Enter the total number of non-office/ non-field days per working year in the box:</t>
  </si>
  <si>
    <t>hours/week</t>
  </si>
  <si>
    <t>days per year</t>
  </si>
  <si>
    <t>Note: you have already assigned a portion hours of your total time as office/ branch time, so the remainder should be field time. Please check your figures before proceeding to question 8(b)</t>
  </si>
  <si>
    <t>hours/wk</t>
  </si>
  <si>
    <t>how many of these hours are spent as 'field time' ? (Enter in box)</t>
  </si>
  <si>
    <t>how manyof these hours are spent as 'field time' ? ( Enter in box)</t>
  </si>
  <si>
    <t>Dropdown menus</t>
  </si>
  <si>
    <t>q.2 - Roles</t>
  </si>
  <si>
    <t>Sales/Area Manager</t>
  </si>
  <si>
    <t>Technical Specialist</t>
  </si>
  <si>
    <t>TA</t>
  </si>
  <si>
    <t>TFO</t>
  </si>
  <si>
    <t>Agronomist</t>
  </si>
  <si>
    <t>q.3 - Location Base</t>
  </si>
  <si>
    <t>Support Staff</t>
  </si>
  <si>
    <t>North Island Field</t>
  </si>
  <si>
    <t>South Island Field</t>
  </si>
  <si>
    <t>Other</t>
  </si>
  <si>
    <r>
      <t>The survey should take approximately 45-60</t>
    </r>
    <r>
      <rPr>
        <sz val="11"/>
        <color rgb="FFFF0000"/>
        <rFont val="Calibri"/>
        <family val="2"/>
        <scheme val="minor"/>
      </rPr>
      <t xml:space="preserve"> </t>
    </r>
    <r>
      <rPr>
        <sz val="11"/>
        <rFont val="Calibri"/>
        <family val="2"/>
        <scheme val="minor"/>
      </rPr>
      <t>minutes</t>
    </r>
    <r>
      <rPr>
        <sz val="11"/>
        <color rgb="FFFF0000"/>
        <rFont val="Calibri"/>
        <family val="2"/>
        <scheme val="minor"/>
      </rPr>
      <t xml:space="preserve"> </t>
    </r>
    <r>
      <rPr>
        <sz val="11"/>
        <rFont val="Calibri"/>
        <family val="2"/>
        <scheme val="minor"/>
      </rPr>
      <t>to complete. Thank you for your cooperation.</t>
    </r>
  </si>
  <si>
    <t>ANSWER SUMMARY:</t>
  </si>
  <si>
    <t>q.1</t>
  </si>
  <si>
    <t>q.2</t>
  </si>
  <si>
    <t>q.3</t>
  </si>
  <si>
    <t>q.5 - peak seasons</t>
  </si>
  <si>
    <t>Spring</t>
  </si>
  <si>
    <t>Summer</t>
  </si>
  <si>
    <t>Autumn</t>
  </si>
  <si>
    <t>Winter</t>
  </si>
  <si>
    <t>q.4</t>
  </si>
  <si>
    <t>q.5a</t>
  </si>
  <si>
    <t>q.5b</t>
  </si>
  <si>
    <t>q.5c</t>
  </si>
  <si>
    <t>q.6a</t>
  </si>
  <si>
    <t>q.6b</t>
  </si>
  <si>
    <t>q.7a</t>
  </si>
  <si>
    <t>q.7b</t>
  </si>
  <si>
    <t>q.8a</t>
  </si>
  <si>
    <t>q.8b</t>
  </si>
  <si>
    <t>q.9a1</t>
  </si>
  <si>
    <t>q.9a2</t>
  </si>
  <si>
    <t>q.9b1</t>
  </si>
  <si>
    <t>q.9b2</t>
  </si>
  <si>
    <t>q.10a</t>
  </si>
  <si>
    <t>q.10b</t>
  </si>
  <si>
    <t>q.10c</t>
  </si>
  <si>
    <t>q.10d</t>
  </si>
  <si>
    <t>q.10e</t>
  </si>
  <si>
    <t>q.10f</t>
  </si>
  <si>
    <t>q.11a</t>
  </si>
  <si>
    <t>q.11b</t>
  </si>
  <si>
    <t>q.11c</t>
  </si>
  <si>
    <t>q.11d</t>
  </si>
  <si>
    <t>q.11e</t>
  </si>
  <si>
    <t>q.11f</t>
  </si>
  <si>
    <t>q.12a1</t>
  </si>
  <si>
    <t>q.12a2</t>
  </si>
  <si>
    <t>q.12a3</t>
  </si>
  <si>
    <t>q.12a4</t>
  </si>
  <si>
    <t>q.12a5</t>
  </si>
  <si>
    <t>q.12a6</t>
  </si>
  <si>
    <t>q.12b1</t>
  </si>
  <si>
    <t>q.12b2</t>
  </si>
  <si>
    <t>q.12b3</t>
  </si>
  <si>
    <t>q.12b4</t>
  </si>
  <si>
    <t>q.12b5</t>
  </si>
  <si>
    <t>q.12b6</t>
  </si>
  <si>
    <t>q.13a1</t>
  </si>
  <si>
    <t>q.13a2</t>
  </si>
  <si>
    <t>q.13a3</t>
  </si>
  <si>
    <t>q.13b1</t>
  </si>
  <si>
    <t>q.13b2</t>
  </si>
  <si>
    <t>q.13b3</t>
  </si>
  <si>
    <t>q.13c1</t>
  </si>
  <si>
    <t>q.13c2</t>
  </si>
  <si>
    <t>q.13c3</t>
  </si>
  <si>
    <t>q.13d1</t>
  </si>
  <si>
    <t>q.13d2</t>
  </si>
  <si>
    <t>q.13d3</t>
  </si>
  <si>
    <t>q.14a1</t>
  </si>
  <si>
    <t>q.14a2</t>
  </si>
  <si>
    <t>q.14a3</t>
  </si>
  <si>
    <t>q.14a4</t>
  </si>
  <si>
    <t>q.14a5</t>
  </si>
  <si>
    <t>q.14a6</t>
  </si>
  <si>
    <t>q.14b1</t>
  </si>
  <si>
    <t>q.14b2</t>
  </si>
  <si>
    <t>q.14b3</t>
  </si>
  <si>
    <t>q.14b4</t>
  </si>
  <si>
    <t>q.14b5</t>
  </si>
  <si>
    <t>q.14b6</t>
  </si>
  <si>
    <t>q.14c1</t>
  </si>
  <si>
    <t>q.14c2</t>
  </si>
  <si>
    <t>q.14c3</t>
  </si>
  <si>
    <t>q.14c4</t>
  </si>
  <si>
    <t>q.14c5</t>
  </si>
  <si>
    <t>q.14d1</t>
  </si>
  <si>
    <t>q.14d2</t>
  </si>
  <si>
    <t>q.14d3</t>
  </si>
  <si>
    <t>q.14d4</t>
  </si>
  <si>
    <t>q.14d5</t>
  </si>
  <si>
    <t>q.151</t>
  </si>
  <si>
    <t>q152</t>
  </si>
  <si>
    <t>q153</t>
  </si>
  <si>
    <t>q154</t>
  </si>
  <si>
    <t>q155</t>
  </si>
  <si>
    <t>q156</t>
  </si>
  <si>
    <t>(please be specific)</t>
  </si>
  <si>
    <t>please specify</t>
  </si>
  <si>
    <t xml:space="preserve">(Notes to consider:* Include time spent in internal events, conferences, training sessions that prevent you from being in field or in your office/ branch* Do not include internal meetings between staff that take place as part of normal office time                                        * Do not include any events or meetings that are customer-facing (where customer                                          = shareholders/members/non members/trade accounts - anyone who buys from Farmlands) </t>
  </si>
  <si>
    <t>Name</t>
  </si>
  <si>
    <t>Additional clarifying comments:</t>
  </si>
  <si>
    <t>Please nominate your 6 key/ most common activities you conduct during non-solo office/ branch time (ie internal meetings with one or more other people).</t>
  </si>
  <si>
    <t xml:space="preserve">Please check: You indicated you make </t>
  </si>
  <si>
    <t>taking approximately</t>
  </si>
  <si>
    <t>mins/ visit,equalling</t>
  </si>
  <si>
    <t>hrs per week</t>
  </si>
  <si>
    <t>This equates to</t>
  </si>
  <si>
    <t>% of face to face time</t>
  </si>
  <si>
    <t>Before proceeding check that these figures make sense, otherwise revise your answers.</t>
  </si>
  <si>
    <t>visits per week to current customers (PEAK)</t>
  </si>
  <si>
    <t>visits per week to current customers (OFF PEAK)</t>
  </si>
  <si>
    <r>
      <t xml:space="preserve">INSTRUCTIONS - </t>
    </r>
    <r>
      <rPr>
        <sz val="11"/>
        <color theme="1"/>
        <rFont val="Calibri"/>
        <family val="2"/>
        <scheme val="minor"/>
      </rPr>
      <t xml:space="preserve">Please carefully read and answer ALL questions and return your completed survey to </t>
    </r>
    <r>
      <rPr>
        <b/>
        <sz val="11"/>
        <color theme="1"/>
        <rFont val="Calibri"/>
        <family val="2"/>
        <scheme val="minor"/>
      </rPr>
      <t>jennyb@nextlevelenterprises.biz</t>
    </r>
    <r>
      <rPr>
        <sz val="11"/>
        <color theme="1"/>
        <rFont val="Calibri"/>
        <family val="2"/>
        <scheme val="minor"/>
      </rPr>
      <t xml:space="preserve"> </t>
    </r>
    <r>
      <rPr>
        <sz val="11"/>
        <color rgb="FFFF0000"/>
        <rFont val="Calibri"/>
        <family val="2"/>
        <scheme val="minor"/>
      </rPr>
      <t>by COB Friday 21st February 2020</t>
    </r>
  </si>
  <si>
    <r>
      <t xml:space="preserve">You have reached the end of the survey. Thank you for your time. Please save your completed survey. Double check your responses and then email to </t>
    </r>
    <r>
      <rPr>
        <b/>
        <sz val="11"/>
        <color theme="1"/>
        <rFont val="Calibri"/>
        <family val="2"/>
        <scheme val="minor"/>
      </rPr>
      <t>jennyb@nextlevelenterprises.biz</t>
    </r>
    <r>
      <rPr>
        <sz val="11"/>
        <color theme="1"/>
        <rFont val="Calibri"/>
        <family val="2"/>
        <scheme val="minor"/>
      </rPr>
      <t xml:space="preserve"> by </t>
    </r>
    <r>
      <rPr>
        <sz val="11"/>
        <color rgb="FFFF0000"/>
        <rFont val="Calibri"/>
        <family val="2"/>
        <scheme val="minor"/>
      </rPr>
      <t>Friday 21st Feb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</si>
</sst>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sz val="11"/>
      <name val="Calibri"/>
      <family val="2"/>
      <scheme val="minor"/>
    </font>
    <font>
      <i/>
      <sz val="11"/>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s>
  <cellStyleXfs count="1">
    <xf numFmtId="0" fontId="0" fillId="0" borderId="0"/>
  </cellStyleXfs>
  <cellXfs count="54">
    <xf numFmtId="0" fontId="0" fillId="0" borderId="0" xfId="0"/>
    <xf numFmtId="0" fontId="2" fillId="0" borderId="0" xfId="0" applyFont="1"/>
    <xf numFmtId="0" fontId="0" fillId="2" borderId="1" xfId="0" applyFill="1" applyBorder="1"/>
    <xf numFmtId="0" fontId="0" fillId="3" borderId="0" xfId="0" applyFill="1"/>
    <xf numFmtId="0" fontId="3" fillId="3" borderId="0" xfId="0" applyFont="1" applyFill="1"/>
    <xf numFmtId="0" fontId="2" fillId="3" borderId="0" xfId="0" applyFont="1" applyFill="1"/>
    <xf numFmtId="0" fontId="0" fillId="3" borderId="0" xfId="0" applyFont="1" applyFill="1"/>
    <xf numFmtId="0" fontId="0" fillId="3" borderId="0" xfId="0" applyFill="1" applyBorder="1"/>
    <xf numFmtId="0" fontId="5" fillId="3" borderId="0" xfId="0" applyFont="1" applyFill="1"/>
    <xf numFmtId="0" fontId="2" fillId="3" borderId="0" xfId="0" applyFont="1" applyFill="1" applyAlignment="1">
      <alignment vertical="top"/>
    </xf>
    <xf numFmtId="0" fontId="1" fillId="3" borderId="0" xfId="0" applyFont="1" applyFill="1"/>
    <xf numFmtId="0" fontId="0" fillId="3" borderId="0" xfId="0" applyFill="1" applyAlignment="1">
      <alignment wrapText="1"/>
    </xf>
    <xf numFmtId="0" fontId="5" fillId="3" borderId="0" xfId="0" applyFont="1" applyFill="1" applyAlignment="1">
      <alignment vertical="top" wrapText="1"/>
    </xf>
    <xf numFmtId="0" fontId="5" fillId="3" borderId="0" xfId="0" applyFont="1" applyFill="1" applyAlignment="1">
      <alignment horizontal="left" vertical="top" wrapText="1"/>
    </xf>
    <xf numFmtId="0" fontId="2" fillId="3" borderId="0" xfId="0" applyFont="1" applyFill="1" applyAlignment="1">
      <alignment wrapText="1"/>
    </xf>
    <xf numFmtId="0" fontId="2" fillId="3" borderId="0" xfId="0" applyFont="1" applyFill="1" applyAlignment="1">
      <alignment vertical="top" wrapText="1"/>
    </xf>
    <xf numFmtId="0" fontId="0" fillId="3" borderId="0" xfId="0" applyFill="1" applyAlignment="1">
      <alignment horizontal="left" vertical="top" wrapText="1"/>
    </xf>
    <xf numFmtId="0" fontId="1" fillId="3" borderId="0" xfId="0" applyFont="1" applyFill="1" applyBorder="1"/>
    <xf numFmtId="0" fontId="0" fillId="3" borderId="0" xfId="0" applyFill="1" applyAlignment="1">
      <alignment vertical="top" wrapText="1"/>
    </xf>
    <xf numFmtId="0" fontId="0" fillId="2" borderId="4" xfId="0" applyFill="1" applyBorder="1"/>
    <xf numFmtId="0" fontId="1" fillId="2" borderId="1" xfId="0" applyFont="1" applyFill="1" applyBorder="1"/>
    <xf numFmtId="0" fontId="1" fillId="2" borderId="1" xfId="0" applyFont="1" applyFill="1" applyBorder="1" applyAlignment="1">
      <alignment horizontal="left"/>
    </xf>
    <xf numFmtId="0" fontId="2" fillId="3" borderId="1" xfId="0" applyFont="1" applyFill="1" applyBorder="1" applyAlignment="1">
      <alignment vertical="top" wrapText="1"/>
    </xf>
    <xf numFmtId="0" fontId="2" fillId="3" borderId="1" xfId="0" applyFont="1" applyFill="1" applyBorder="1"/>
    <xf numFmtId="0" fontId="2" fillId="3" borderId="0" xfId="0" applyFont="1" applyFill="1" applyBorder="1" applyAlignment="1">
      <alignment vertical="top" wrapText="1"/>
    </xf>
    <xf numFmtId="0" fontId="0" fillId="3" borderId="0" xfId="0" applyFill="1" applyBorder="1" applyAlignment="1">
      <alignment horizontal="center"/>
    </xf>
    <xf numFmtId="0" fontId="1" fillId="2" borderId="5" xfId="0" applyFont="1" applyFill="1" applyBorder="1"/>
    <xf numFmtId="0" fontId="2" fillId="3" borderId="1" xfId="0" applyFont="1" applyFill="1" applyBorder="1" applyAlignment="1">
      <alignment wrapText="1"/>
    </xf>
    <xf numFmtId="0" fontId="0" fillId="3" borderId="0" xfId="0" applyFont="1" applyFill="1" applyAlignment="1">
      <alignment wrapText="1"/>
    </xf>
    <xf numFmtId="0" fontId="0" fillId="3" borderId="1" xfId="0" applyFill="1" applyBorder="1" applyAlignment="1">
      <alignment wrapText="1"/>
    </xf>
    <xf numFmtId="0" fontId="4" fillId="3" borderId="0" xfId="0" applyFont="1" applyFill="1" applyAlignment="1">
      <alignment wrapText="1"/>
    </xf>
    <xf numFmtId="0" fontId="2" fillId="3" borderId="0" xfId="0" applyFont="1" applyFill="1" applyBorder="1" applyAlignment="1">
      <alignment wrapText="1"/>
    </xf>
    <xf numFmtId="0" fontId="0" fillId="3" borderId="0" xfId="0" applyFill="1" applyAlignment="1">
      <alignment horizontal="center"/>
    </xf>
    <xf numFmtId="0" fontId="6" fillId="3" borderId="0" xfId="0" applyFont="1" applyFill="1"/>
    <xf numFmtId="164" fontId="1" fillId="2" borderId="1" xfId="0" applyNumberFormat="1" applyFont="1" applyFill="1" applyBorder="1"/>
    <xf numFmtId="0" fontId="0" fillId="2" borderId="2" xfId="0" applyFill="1" applyBorder="1" applyAlignment="1">
      <alignment horizontal="left"/>
    </xf>
    <xf numFmtId="0" fontId="0" fillId="2" borderId="3" xfId="0" applyFill="1" applyBorder="1" applyAlignment="1">
      <alignment horizontal="left"/>
    </xf>
    <xf numFmtId="0" fontId="0" fillId="3" borderId="0" xfId="0" applyFill="1" applyBorder="1" applyAlignment="1">
      <alignment horizontal="center"/>
    </xf>
    <xf numFmtId="0" fontId="0" fillId="2" borderId="2" xfId="0" applyFill="1" applyBorder="1" applyAlignment="1">
      <alignment horizontal="left" vertical="top"/>
    </xf>
    <xf numFmtId="0" fontId="0" fillId="2" borderId="6" xfId="0" applyFill="1" applyBorder="1" applyAlignment="1">
      <alignment horizontal="left" vertical="top"/>
    </xf>
    <xf numFmtId="0" fontId="0" fillId="2" borderId="3" xfId="0" applyFill="1" applyBorder="1" applyAlignment="1">
      <alignment horizontal="left" vertical="top"/>
    </xf>
    <xf numFmtId="0" fontId="0" fillId="3" borderId="0" xfId="0" applyFill="1" applyAlignment="1">
      <alignment horizontal="left" vertical="top" wrapText="1"/>
    </xf>
    <xf numFmtId="0" fontId="0" fillId="2" borderId="2" xfId="0" applyFill="1" applyBorder="1" applyAlignment="1">
      <alignment horizontal="center"/>
    </xf>
    <xf numFmtId="0" fontId="0" fillId="2" borderId="3" xfId="0" applyFill="1" applyBorder="1" applyAlignment="1">
      <alignment horizontal="center"/>
    </xf>
    <xf numFmtId="0" fontId="0" fillId="3" borderId="7" xfId="0" applyFill="1" applyBorder="1" applyAlignment="1">
      <alignment horizontal="left" vertical="top" wrapText="1"/>
    </xf>
    <xf numFmtId="0" fontId="0" fillId="2" borderId="1" xfId="0" applyFill="1" applyBorder="1" applyAlignment="1">
      <alignment horizontal="left" vertical="top" wrapText="1"/>
    </xf>
    <xf numFmtId="0" fontId="5" fillId="3" borderId="0" xfId="0" applyFont="1" applyFill="1" applyAlignment="1">
      <alignment horizontal="left" vertical="top" wrapText="1"/>
    </xf>
    <xf numFmtId="0" fontId="0" fillId="3" borderId="0" xfId="0" applyFont="1" applyFill="1" applyAlignment="1">
      <alignment horizontal="left" vertical="top" wrapText="1"/>
    </xf>
    <xf numFmtId="0" fontId="0" fillId="3" borderId="0" xfId="0" applyFill="1" applyAlignment="1">
      <alignment horizontal="left" vertical="top"/>
    </xf>
    <xf numFmtId="0" fontId="2" fillId="3" borderId="0" xfId="0" applyFont="1" applyFill="1" applyAlignment="1">
      <alignment horizontal="left" vertical="top" wrapText="1"/>
    </xf>
    <xf numFmtId="0" fontId="0" fillId="3" borderId="8" xfId="0" applyFill="1" applyBorder="1" applyAlignment="1">
      <alignment horizontal="left"/>
    </xf>
    <xf numFmtId="0" fontId="0" fillId="2" borderId="1" xfId="0" applyFill="1" applyBorder="1" applyAlignment="1">
      <alignment horizontal="center"/>
    </xf>
    <xf numFmtId="0" fontId="0" fillId="3" borderId="0" xfId="0" applyFill="1" applyAlignment="1">
      <alignment horizontal="left" wrapText="1"/>
    </xf>
    <xf numFmtId="0" fontId="2" fillId="3" borderId="7"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7</xdr:col>
      <xdr:colOff>476250</xdr:colOff>
      <xdr:row>12</xdr:row>
      <xdr:rowOff>9162</xdr:rowOff>
    </xdr:from>
    <xdr:to>
      <xdr:col>10</xdr:col>
      <xdr:colOff>394364</xdr:colOff>
      <xdr:row>15</xdr:row>
      <xdr:rowOff>144898</xdr:rowOff>
    </xdr:to>
    <xdr:sp macro="" textlink="">
      <xdr:nvSpPr>
        <xdr:cNvPr id="38" name="Freeform 3">
          <a:extLst>
            <a:ext uri="{FF2B5EF4-FFF2-40B4-BE49-F238E27FC236}">
              <a16:creationId xmlns:a16="http://schemas.microsoft.com/office/drawing/2014/main" id="{42EB8C65-ACCB-4BC2-8896-2E3D0119AE72}"/>
            </a:ext>
          </a:extLst>
        </xdr:cNvPr>
        <xdr:cNvSpPr/>
      </xdr:nvSpPr>
      <xdr:spPr>
        <a:xfrm>
          <a:off x="4267200" y="885462"/>
          <a:ext cx="1746914" cy="707236"/>
        </a:xfrm>
        <a:custGeom>
          <a:avLst/>
          <a:gdLst>
            <a:gd name="connsiteX0" fmla="*/ 0 w 1746914"/>
            <a:gd name="connsiteY0" fmla="*/ 69996 h 699957"/>
            <a:gd name="connsiteX1" fmla="*/ 69996 w 1746914"/>
            <a:gd name="connsiteY1" fmla="*/ 0 h 699957"/>
            <a:gd name="connsiteX2" fmla="*/ 1676918 w 1746914"/>
            <a:gd name="connsiteY2" fmla="*/ 0 h 699957"/>
            <a:gd name="connsiteX3" fmla="*/ 1746914 w 1746914"/>
            <a:gd name="connsiteY3" fmla="*/ 69996 h 699957"/>
            <a:gd name="connsiteX4" fmla="*/ 1746914 w 1746914"/>
            <a:gd name="connsiteY4" fmla="*/ 629961 h 699957"/>
            <a:gd name="connsiteX5" fmla="*/ 1676918 w 1746914"/>
            <a:gd name="connsiteY5" fmla="*/ 699957 h 699957"/>
            <a:gd name="connsiteX6" fmla="*/ 69996 w 1746914"/>
            <a:gd name="connsiteY6" fmla="*/ 699957 h 699957"/>
            <a:gd name="connsiteX7" fmla="*/ 0 w 1746914"/>
            <a:gd name="connsiteY7" fmla="*/ 629961 h 699957"/>
            <a:gd name="connsiteX8" fmla="*/ 0 w 1746914"/>
            <a:gd name="connsiteY8" fmla="*/ 69996 h 69995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746914" h="699957">
              <a:moveTo>
                <a:pt x="0" y="69996"/>
              </a:moveTo>
              <a:cubicBezTo>
                <a:pt x="0" y="31338"/>
                <a:pt x="31338" y="0"/>
                <a:pt x="69996" y="0"/>
              </a:cubicBezTo>
              <a:lnTo>
                <a:pt x="1676918" y="0"/>
              </a:lnTo>
              <a:cubicBezTo>
                <a:pt x="1715576" y="0"/>
                <a:pt x="1746914" y="31338"/>
                <a:pt x="1746914" y="69996"/>
              </a:cubicBezTo>
              <a:lnTo>
                <a:pt x="1746914" y="629961"/>
              </a:lnTo>
              <a:cubicBezTo>
                <a:pt x="1746914" y="668619"/>
                <a:pt x="1715576" y="699957"/>
                <a:pt x="1676918" y="699957"/>
              </a:cubicBezTo>
              <a:lnTo>
                <a:pt x="69996" y="699957"/>
              </a:lnTo>
              <a:cubicBezTo>
                <a:pt x="31338" y="699957"/>
                <a:pt x="0" y="668619"/>
                <a:pt x="0" y="629961"/>
              </a:cubicBezTo>
              <a:lnTo>
                <a:pt x="0" y="69996"/>
              </a:lnTo>
              <a:close/>
            </a:path>
          </a:pathLst>
        </a:custGeom>
        <a:solidFill>
          <a:srgbClr val="339966"/>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62411" tIns="62411" rIns="62411" bIns="62411" numCol="1" spcCol="1270" anchor="ctr" anchorCtr="0">
          <a:noAutofit/>
        </a:bodyPr>
        <a:lstStyle/>
        <a:p>
          <a:pPr lvl="0" algn="ctr" defTabSz="488950">
            <a:lnSpc>
              <a:spcPct val="90000"/>
            </a:lnSpc>
            <a:spcBef>
              <a:spcPct val="0"/>
            </a:spcBef>
            <a:spcAft>
              <a:spcPct val="35000"/>
            </a:spcAft>
          </a:pPr>
          <a:r>
            <a:rPr lang="en-AU" sz="1200" kern="1200"/>
            <a:t>Total work hours </a:t>
          </a:r>
        </a:p>
        <a:p>
          <a:pPr lvl="0" algn="ctr" defTabSz="488950">
            <a:lnSpc>
              <a:spcPct val="90000"/>
            </a:lnSpc>
            <a:spcBef>
              <a:spcPct val="0"/>
            </a:spcBef>
            <a:spcAft>
              <a:spcPct val="35000"/>
            </a:spcAft>
          </a:pPr>
          <a:r>
            <a:rPr lang="en-AU" sz="1200" kern="1200"/>
            <a:t>(excluding  non-field, non-office time)</a:t>
          </a:r>
        </a:p>
      </xdr:txBody>
    </xdr:sp>
    <xdr:clientData/>
  </xdr:twoCellAnchor>
  <xdr:twoCellAnchor>
    <xdr:from>
      <xdr:col>6</xdr:col>
      <xdr:colOff>261061</xdr:colOff>
      <xdr:row>11</xdr:row>
      <xdr:rowOff>184794</xdr:rowOff>
    </xdr:from>
    <xdr:to>
      <xdr:col>9</xdr:col>
      <xdr:colOff>340057</xdr:colOff>
      <xdr:row>15</xdr:row>
      <xdr:rowOff>144897</xdr:rowOff>
    </xdr:to>
    <xdr:sp macro="" textlink="">
      <xdr:nvSpPr>
        <xdr:cNvPr id="39" name="Freeform 4">
          <a:extLst>
            <a:ext uri="{FF2B5EF4-FFF2-40B4-BE49-F238E27FC236}">
              <a16:creationId xmlns:a16="http://schemas.microsoft.com/office/drawing/2014/main" id="{D5FE1F50-4E85-4BD5-A14F-16498CC3AFFE}"/>
            </a:ext>
          </a:extLst>
        </xdr:cNvPr>
        <xdr:cNvSpPr/>
      </xdr:nvSpPr>
      <xdr:spPr>
        <a:xfrm>
          <a:off x="3442411" y="861069"/>
          <a:ext cx="1907796" cy="731628"/>
        </a:xfrm>
        <a:custGeom>
          <a:avLst/>
          <a:gdLst/>
          <a:ahLst/>
          <a:cxnLst/>
          <a:rect l="0" t="0" r="0" b="0"/>
          <a:pathLst>
            <a:path>
              <a:moveTo>
                <a:pt x="1907796" y="724098"/>
              </a:moveTo>
              <a:lnTo>
                <a:pt x="0" y="0"/>
              </a:lnTo>
            </a:path>
          </a:pathLst>
        </a:custGeom>
        <a:noFill/>
        <a:ln>
          <a:noFill/>
        </a:ln>
      </xdr:spPr>
      <xdr:style>
        <a:lnRef idx="2">
          <a:scrgbClr r="0" g="0" b="0"/>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5</xdr:col>
      <xdr:colOff>145668</xdr:colOff>
      <xdr:row>12</xdr:row>
      <xdr:rowOff>13344</xdr:rowOff>
    </xdr:from>
    <xdr:to>
      <xdr:col>6</xdr:col>
      <xdr:colOff>586003</xdr:colOff>
      <xdr:row>15</xdr:row>
      <xdr:rowOff>149080</xdr:rowOff>
    </xdr:to>
    <xdr:sp macro="" textlink="">
      <xdr:nvSpPr>
        <xdr:cNvPr id="40" name="Freeform 5">
          <a:extLst>
            <a:ext uri="{FF2B5EF4-FFF2-40B4-BE49-F238E27FC236}">
              <a16:creationId xmlns:a16="http://schemas.microsoft.com/office/drawing/2014/main" id="{3B527CBC-C2B2-4838-99D1-02DF93A74B41}"/>
            </a:ext>
          </a:extLst>
        </xdr:cNvPr>
        <xdr:cNvSpPr/>
      </xdr:nvSpPr>
      <xdr:spPr>
        <a:xfrm>
          <a:off x="2717418" y="889644"/>
          <a:ext cx="1049935" cy="707236"/>
        </a:xfrm>
        <a:custGeom>
          <a:avLst/>
          <a:gdLst>
            <a:gd name="connsiteX0" fmla="*/ 0 w 1049935"/>
            <a:gd name="connsiteY0" fmla="*/ 69996 h 699957"/>
            <a:gd name="connsiteX1" fmla="*/ 69996 w 1049935"/>
            <a:gd name="connsiteY1" fmla="*/ 0 h 699957"/>
            <a:gd name="connsiteX2" fmla="*/ 979939 w 1049935"/>
            <a:gd name="connsiteY2" fmla="*/ 0 h 699957"/>
            <a:gd name="connsiteX3" fmla="*/ 1049935 w 1049935"/>
            <a:gd name="connsiteY3" fmla="*/ 69996 h 699957"/>
            <a:gd name="connsiteX4" fmla="*/ 1049935 w 1049935"/>
            <a:gd name="connsiteY4" fmla="*/ 629961 h 699957"/>
            <a:gd name="connsiteX5" fmla="*/ 979939 w 1049935"/>
            <a:gd name="connsiteY5" fmla="*/ 699957 h 699957"/>
            <a:gd name="connsiteX6" fmla="*/ 69996 w 1049935"/>
            <a:gd name="connsiteY6" fmla="*/ 699957 h 699957"/>
            <a:gd name="connsiteX7" fmla="*/ 0 w 1049935"/>
            <a:gd name="connsiteY7" fmla="*/ 629961 h 699957"/>
            <a:gd name="connsiteX8" fmla="*/ 0 w 1049935"/>
            <a:gd name="connsiteY8" fmla="*/ 69996 h 69995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049935" h="699957">
              <a:moveTo>
                <a:pt x="0" y="69996"/>
              </a:moveTo>
              <a:cubicBezTo>
                <a:pt x="0" y="31338"/>
                <a:pt x="31338" y="0"/>
                <a:pt x="69996" y="0"/>
              </a:cubicBezTo>
              <a:lnTo>
                <a:pt x="979939" y="0"/>
              </a:lnTo>
              <a:cubicBezTo>
                <a:pt x="1018597" y="0"/>
                <a:pt x="1049935" y="31338"/>
                <a:pt x="1049935" y="69996"/>
              </a:cubicBezTo>
              <a:lnTo>
                <a:pt x="1049935" y="629961"/>
              </a:lnTo>
              <a:cubicBezTo>
                <a:pt x="1049935" y="668619"/>
                <a:pt x="1018597" y="699957"/>
                <a:pt x="979939" y="699957"/>
              </a:cubicBezTo>
              <a:lnTo>
                <a:pt x="69996" y="699957"/>
              </a:lnTo>
              <a:cubicBezTo>
                <a:pt x="31338" y="699957"/>
                <a:pt x="0" y="668619"/>
                <a:pt x="0" y="629961"/>
              </a:cubicBezTo>
              <a:lnTo>
                <a:pt x="0" y="69996"/>
              </a:lnTo>
              <a:close/>
            </a:path>
          </a:pathLst>
        </a:custGeom>
        <a:solidFill>
          <a:schemeClr val="accent2">
            <a:lumMod val="50000"/>
          </a:schemeClr>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62411" tIns="62411" rIns="62411" bIns="62411" numCol="1" spcCol="1270" anchor="ctr" anchorCtr="0">
          <a:noAutofit/>
        </a:bodyPr>
        <a:lstStyle/>
        <a:p>
          <a:pPr lvl="0" algn="ctr" defTabSz="488950">
            <a:lnSpc>
              <a:spcPct val="90000"/>
            </a:lnSpc>
            <a:spcBef>
              <a:spcPct val="0"/>
            </a:spcBef>
            <a:spcAft>
              <a:spcPct val="35000"/>
            </a:spcAft>
          </a:pPr>
          <a:r>
            <a:rPr lang="en-AU" sz="1200" kern="1200"/>
            <a:t>Non-field, non-office days per year</a:t>
          </a:r>
        </a:p>
      </xdr:txBody>
    </xdr:sp>
    <xdr:clientData/>
  </xdr:twoCellAnchor>
  <xdr:twoCellAnchor>
    <xdr:from>
      <xdr:col>4</xdr:col>
      <xdr:colOff>448674</xdr:colOff>
      <xdr:row>15</xdr:row>
      <xdr:rowOff>144898</xdr:rowOff>
    </xdr:from>
    <xdr:to>
      <xdr:col>9</xdr:col>
      <xdr:colOff>130507</xdr:colOff>
      <xdr:row>17</xdr:row>
      <xdr:rowOff>37266</xdr:rowOff>
    </xdr:to>
    <xdr:sp macro="" textlink="">
      <xdr:nvSpPr>
        <xdr:cNvPr id="41" name="Freeform 6">
          <a:extLst>
            <a:ext uri="{FF2B5EF4-FFF2-40B4-BE49-F238E27FC236}">
              <a16:creationId xmlns:a16="http://schemas.microsoft.com/office/drawing/2014/main" id="{88156DF7-4987-4A40-AE56-EAEAAEF9D47D}"/>
            </a:ext>
          </a:extLst>
        </xdr:cNvPr>
        <xdr:cNvSpPr/>
      </xdr:nvSpPr>
      <xdr:spPr>
        <a:xfrm>
          <a:off x="2410824" y="1592698"/>
          <a:ext cx="2729833" cy="282893"/>
        </a:xfrm>
        <a:custGeom>
          <a:avLst/>
          <a:gdLst/>
          <a:ahLst/>
          <a:cxnLst/>
          <a:rect l="0" t="0" r="0" b="0"/>
          <a:pathLst>
            <a:path>
              <a:moveTo>
                <a:pt x="2729833" y="0"/>
              </a:moveTo>
              <a:lnTo>
                <a:pt x="2729833" y="139991"/>
              </a:lnTo>
              <a:lnTo>
                <a:pt x="0" y="139991"/>
              </a:lnTo>
              <a:lnTo>
                <a:pt x="0" y="279982"/>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409576</xdr:colOff>
      <xdr:row>17</xdr:row>
      <xdr:rowOff>37267</xdr:rowOff>
    </xdr:from>
    <xdr:to>
      <xdr:col>5</xdr:col>
      <xdr:colOff>364042</xdr:colOff>
      <xdr:row>20</xdr:row>
      <xdr:rowOff>173003</xdr:rowOff>
    </xdr:to>
    <xdr:sp macro="" textlink="">
      <xdr:nvSpPr>
        <xdr:cNvPr id="42" name="Freeform 7">
          <a:extLst>
            <a:ext uri="{FF2B5EF4-FFF2-40B4-BE49-F238E27FC236}">
              <a16:creationId xmlns:a16="http://schemas.microsoft.com/office/drawing/2014/main" id="{D4F36C28-000A-4287-828B-6C419833C92C}"/>
            </a:ext>
          </a:extLst>
        </xdr:cNvPr>
        <xdr:cNvSpPr/>
      </xdr:nvSpPr>
      <xdr:spPr>
        <a:xfrm>
          <a:off x="1762126" y="1875592"/>
          <a:ext cx="1173666" cy="707236"/>
        </a:xfrm>
        <a:custGeom>
          <a:avLst/>
          <a:gdLst>
            <a:gd name="connsiteX0" fmla="*/ 0 w 1049935"/>
            <a:gd name="connsiteY0" fmla="*/ 69996 h 699957"/>
            <a:gd name="connsiteX1" fmla="*/ 69996 w 1049935"/>
            <a:gd name="connsiteY1" fmla="*/ 0 h 699957"/>
            <a:gd name="connsiteX2" fmla="*/ 979939 w 1049935"/>
            <a:gd name="connsiteY2" fmla="*/ 0 h 699957"/>
            <a:gd name="connsiteX3" fmla="*/ 1049935 w 1049935"/>
            <a:gd name="connsiteY3" fmla="*/ 69996 h 699957"/>
            <a:gd name="connsiteX4" fmla="*/ 1049935 w 1049935"/>
            <a:gd name="connsiteY4" fmla="*/ 629961 h 699957"/>
            <a:gd name="connsiteX5" fmla="*/ 979939 w 1049935"/>
            <a:gd name="connsiteY5" fmla="*/ 699957 h 699957"/>
            <a:gd name="connsiteX6" fmla="*/ 69996 w 1049935"/>
            <a:gd name="connsiteY6" fmla="*/ 699957 h 699957"/>
            <a:gd name="connsiteX7" fmla="*/ 0 w 1049935"/>
            <a:gd name="connsiteY7" fmla="*/ 629961 h 699957"/>
            <a:gd name="connsiteX8" fmla="*/ 0 w 1049935"/>
            <a:gd name="connsiteY8" fmla="*/ 69996 h 69995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049935" h="699957">
              <a:moveTo>
                <a:pt x="0" y="69996"/>
              </a:moveTo>
              <a:cubicBezTo>
                <a:pt x="0" y="31338"/>
                <a:pt x="31338" y="0"/>
                <a:pt x="69996" y="0"/>
              </a:cubicBezTo>
              <a:lnTo>
                <a:pt x="979939" y="0"/>
              </a:lnTo>
              <a:cubicBezTo>
                <a:pt x="1018597" y="0"/>
                <a:pt x="1049935" y="31338"/>
                <a:pt x="1049935" y="69996"/>
              </a:cubicBezTo>
              <a:lnTo>
                <a:pt x="1049935" y="629961"/>
              </a:lnTo>
              <a:cubicBezTo>
                <a:pt x="1049935" y="668619"/>
                <a:pt x="1018597" y="699957"/>
                <a:pt x="979939" y="699957"/>
              </a:cubicBezTo>
              <a:lnTo>
                <a:pt x="69996" y="699957"/>
              </a:lnTo>
              <a:cubicBezTo>
                <a:pt x="31338" y="699957"/>
                <a:pt x="0" y="668619"/>
                <a:pt x="0" y="629961"/>
              </a:cubicBezTo>
              <a:lnTo>
                <a:pt x="0" y="69996"/>
              </a:lnTo>
              <a:close/>
            </a:path>
          </a:pathLst>
        </a:custGeom>
        <a:solidFill>
          <a:srgbClr val="7030A0"/>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62411" tIns="62411" rIns="62411" bIns="62411" numCol="1" spcCol="1270" anchor="ctr" anchorCtr="0">
          <a:noAutofit/>
        </a:bodyPr>
        <a:lstStyle/>
        <a:p>
          <a:pPr lvl="0" algn="ctr" defTabSz="488950">
            <a:lnSpc>
              <a:spcPct val="90000"/>
            </a:lnSpc>
            <a:spcBef>
              <a:spcPct val="0"/>
            </a:spcBef>
            <a:spcAft>
              <a:spcPct val="35000"/>
            </a:spcAft>
          </a:pPr>
          <a:r>
            <a:rPr lang="en-AU" sz="1200" kern="1200"/>
            <a:t>Office/ branch time </a:t>
          </a:r>
          <a:r>
            <a:rPr lang="en-AU" sz="1200" kern="1200" baseline="0"/>
            <a:t>            </a:t>
          </a:r>
          <a:r>
            <a:rPr lang="en-AU" sz="1200" kern="1200"/>
            <a:t> </a:t>
          </a:r>
        </a:p>
      </xdr:txBody>
    </xdr:sp>
    <xdr:clientData/>
  </xdr:twoCellAnchor>
  <xdr:twoCellAnchor>
    <xdr:from>
      <xdr:col>3</xdr:col>
      <xdr:colOff>375816</xdr:colOff>
      <xdr:row>20</xdr:row>
      <xdr:rowOff>173003</xdr:rowOff>
    </xdr:from>
    <xdr:to>
      <xdr:col>4</xdr:col>
      <xdr:colOff>448674</xdr:colOff>
      <xdr:row>22</xdr:row>
      <xdr:rowOff>65371</xdr:rowOff>
    </xdr:to>
    <xdr:sp macro="" textlink="">
      <xdr:nvSpPr>
        <xdr:cNvPr id="43" name="Freeform 10">
          <a:extLst>
            <a:ext uri="{FF2B5EF4-FFF2-40B4-BE49-F238E27FC236}">
              <a16:creationId xmlns:a16="http://schemas.microsoft.com/office/drawing/2014/main" id="{E5811236-60FC-451C-9C1E-6AE8F2C02C6E}"/>
            </a:ext>
          </a:extLst>
        </xdr:cNvPr>
        <xdr:cNvSpPr/>
      </xdr:nvSpPr>
      <xdr:spPr>
        <a:xfrm>
          <a:off x="1728366" y="2582828"/>
          <a:ext cx="682458" cy="282893"/>
        </a:xfrm>
        <a:custGeom>
          <a:avLst/>
          <a:gdLst/>
          <a:ahLst/>
          <a:cxnLst/>
          <a:rect l="0" t="0" r="0" b="0"/>
          <a:pathLst>
            <a:path>
              <a:moveTo>
                <a:pt x="682458" y="0"/>
              </a:moveTo>
              <a:lnTo>
                <a:pt x="682458" y="139991"/>
              </a:lnTo>
              <a:lnTo>
                <a:pt x="0" y="139991"/>
              </a:lnTo>
              <a:lnTo>
                <a:pt x="0" y="279982"/>
              </a:lnTo>
            </a:path>
          </a:pathLst>
        </a:custGeom>
      </xdr:spPr>
      <xdr:style>
        <a:lnRef idx="2">
          <a:schemeClr val="accent1"/>
        </a:lnRef>
        <a:fillRef idx="0">
          <a:schemeClr val="accent1"/>
        </a:fillRef>
        <a:effectRef idx="1">
          <a:schemeClr val="accent1"/>
        </a:effectRef>
        <a:fontRef idx="minor">
          <a:schemeClr val="tx1"/>
        </a:fontRef>
      </xdr:style>
    </xdr:sp>
    <xdr:clientData/>
  </xdr:twoCellAnchor>
  <xdr:twoCellAnchor>
    <xdr:from>
      <xdr:col>2</xdr:col>
      <xdr:colOff>285750</xdr:colOff>
      <xdr:row>22</xdr:row>
      <xdr:rowOff>65372</xdr:rowOff>
    </xdr:from>
    <xdr:to>
      <xdr:col>4</xdr:col>
      <xdr:colOff>291183</xdr:colOff>
      <xdr:row>26</xdr:row>
      <xdr:rowOff>10608</xdr:rowOff>
    </xdr:to>
    <xdr:sp macro="" textlink="">
      <xdr:nvSpPr>
        <xdr:cNvPr id="44" name="Freeform 11">
          <a:extLst>
            <a:ext uri="{FF2B5EF4-FFF2-40B4-BE49-F238E27FC236}">
              <a16:creationId xmlns:a16="http://schemas.microsoft.com/office/drawing/2014/main" id="{E55F7097-0ABD-4154-AF6A-8676E259D606}"/>
            </a:ext>
          </a:extLst>
        </xdr:cNvPr>
        <xdr:cNvSpPr/>
      </xdr:nvSpPr>
      <xdr:spPr>
        <a:xfrm>
          <a:off x="1028700" y="2865722"/>
          <a:ext cx="1224633" cy="707236"/>
        </a:xfrm>
        <a:custGeom>
          <a:avLst/>
          <a:gdLst>
            <a:gd name="connsiteX0" fmla="*/ 0 w 1049935"/>
            <a:gd name="connsiteY0" fmla="*/ 69996 h 699957"/>
            <a:gd name="connsiteX1" fmla="*/ 69996 w 1049935"/>
            <a:gd name="connsiteY1" fmla="*/ 0 h 699957"/>
            <a:gd name="connsiteX2" fmla="*/ 979939 w 1049935"/>
            <a:gd name="connsiteY2" fmla="*/ 0 h 699957"/>
            <a:gd name="connsiteX3" fmla="*/ 1049935 w 1049935"/>
            <a:gd name="connsiteY3" fmla="*/ 69996 h 699957"/>
            <a:gd name="connsiteX4" fmla="*/ 1049935 w 1049935"/>
            <a:gd name="connsiteY4" fmla="*/ 629961 h 699957"/>
            <a:gd name="connsiteX5" fmla="*/ 979939 w 1049935"/>
            <a:gd name="connsiteY5" fmla="*/ 699957 h 699957"/>
            <a:gd name="connsiteX6" fmla="*/ 69996 w 1049935"/>
            <a:gd name="connsiteY6" fmla="*/ 699957 h 699957"/>
            <a:gd name="connsiteX7" fmla="*/ 0 w 1049935"/>
            <a:gd name="connsiteY7" fmla="*/ 629961 h 699957"/>
            <a:gd name="connsiteX8" fmla="*/ 0 w 1049935"/>
            <a:gd name="connsiteY8" fmla="*/ 69996 h 69995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049935" h="699957">
              <a:moveTo>
                <a:pt x="0" y="69996"/>
              </a:moveTo>
              <a:cubicBezTo>
                <a:pt x="0" y="31338"/>
                <a:pt x="31338" y="0"/>
                <a:pt x="69996" y="0"/>
              </a:cubicBezTo>
              <a:lnTo>
                <a:pt x="979939" y="0"/>
              </a:lnTo>
              <a:cubicBezTo>
                <a:pt x="1018597" y="0"/>
                <a:pt x="1049935" y="31338"/>
                <a:pt x="1049935" y="69996"/>
              </a:cubicBezTo>
              <a:lnTo>
                <a:pt x="1049935" y="629961"/>
              </a:lnTo>
              <a:cubicBezTo>
                <a:pt x="1049935" y="668619"/>
                <a:pt x="1018597" y="699957"/>
                <a:pt x="979939" y="699957"/>
              </a:cubicBezTo>
              <a:lnTo>
                <a:pt x="69996" y="699957"/>
              </a:lnTo>
              <a:cubicBezTo>
                <a:pt x="31338" y="699957"/>
                <a:pt x="0" y="668619"/>
                <a:pt x="0" y="629961"/>
              </a:cubicBezTo>
              <a:lnTo>
                <a:pt x="0" y="69996"/>
              </a:lnTo>
              <a:close/>
            </a:path>
          </a:pathLst>
        </a:custGeom>
        <a:solidFill>
          <a:srgbClr val="7030A0"/>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62411" tIns="62411" rIns="62411" bIns="62411" numCol="1" spcCol="1270" anchor="ctr" anchorCtr="0">
          <a:noAutofit/>
        </a:bodyPr>
        <a:lstStyle/>
        <a:p>
          <a:pPr lvl="0" algn="ctr" defTabSz="488950">
            <a:lnSpc>
              <a:spcPct val="90000"/>
            </a:lnSpc>
            <a:spcBef>
              <a:spcPct val="0"/>
            </a:spcBef>
            <a:spcAft>
              <a:spcPct val="35000"/>
            </a:spcAft>
          </a:pPr>
          <a:r>
            <a:rPr lang="en-AU" sz="1200" kern="1200"/>
            <a:t>Solo</a:t>
          </a:r>
          <a:r>
            <a:rPr lang="en-AU" sz="1200" kern="1200" baseline="0"/>
            <a:t> office/ branch time</a:t>
          </a:r>
          <a:r>
            <a:rPr lang="en-AU" sz="1200" kern="1200"/>
            <a:t>                       </a:t>
          </a:r>
        </a:p>
      </xdr:txBody>
    </xdr:sp>
    <xdr:clientData/>
  </xdr:twoCellAnchor>
  <xdr:twoCellAnchor>
    <xdr:from>
      <xdr:col>4</xdr:col>
      <xdr:colOff>448674</xdr:colOff>
      <xdr:row>20</xdr:row>
      <xdr:rowOff>173003</xdr:rowOff>
    </xdr:from>
    <xdr:to>
      <xdr:col>5</xdr:col>
      <xdr:colOff>521532</xdr:colOff>
      <xdr:row>22</xdr:row>
      <xdr:rowOff>65371</xdr:rowOff>
    </xdr:to>
    <xdr:sp macro="" textlink="">
      <xdr:nvSpPr>
        <xdr:cNvPr id="45" name="Freeform 12">
          <a:extLst>
            <a:ext uri="{FF2B5EF4-FFF2-40B4-BE49-F238E27FC236}">
              <a16:creationId xmlns:a16="http://schemas.microsoft.com/office/drawing/2014/main" id="{69AA37CB-784E-4476-808A-CB5464F2D9D8}"/>
            </a:ext>
          </a:extLst>
        </xdr:cNvPr>
        <xdr:cNvSpPr/>
      </xdr:nvSpPr>
      <xdr:spPr>
        <a:xfrm>
          <a:off x="2410824" y="2582828"/>
          <a:ext cx="682458" cy="282893"/>
        </a:xfrm>
        <a:custGeom>
          <a:avLst/>
          <a:gdLst/>
          <a:ahLst/>
          <a:cxnLst/>
          <a:rect l="0" t="0" r="0" b="0"/>
          <a:pathLst>
            <a:path>
              <a:moveTo>
                <a:pt x="0" y="0"/>
              </a:moveTo>
              <a:lnTo>
                <a:pt x="0" y="139991"/>
              </a:lnTo>
              <a:lnTo>
                <a:pt x="682458" y="139991"/>
              </a:lnTo>
              <a:lnTo>
                <a:pt x="682458" y="279982"/>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4</xdr:col>
      <xdr:colOff>606165</xdr:colOff>
      <xdr:row>22</xdr:row>
      <xdr:rowOff>65372</xdr:rowOff>
    </xdr:from>
    <xdr:to>
      <xdr:col>7</xdr:col>
      <xdr:colOff>47625</xdr:colOff>
      <xdr:row>26</xdr:row>
      <xdr:rowOff>10608</xdr:rowOff>
    </xdr:to>
    <xdr:sp macro="" textlink="">
      <xdr:nvSpPr>
        <xdr:cNvPr id="46" name="Freeform 13">
          <a:extLst>
            <a:ext uri="{FF2B5EF4-FFF2-40B4-BE49-F238E27FC236}">
              <a16:creationId xmlns:a16="http://schemas.microsoft.com/office/drawing/2014/main" id="{5BB2A0C4-1DAE-44F8-B1F9-23FBB1328748}"/>
            </a:ext>
          </a:extLst>
        </xdr:cNvPr>
        <xdr:cNvSpPr/>
      </xdr:nvSpPr>
      <xdr:spPr>
        <a:xfrm>
          <a:off x="2568315" y="2865722"/>
          <a:ext cx="1270260" cy="707236"/>
        </a:xfrm>
        <a:custGeom>
          <a:avLst/>
          <a:gdLst>
            <a:gd name="connsiteX0" fmla="*/ 0 w 1049935"/>
            <a:gd name="connsiteY0" fmla="*/ 69996 h 699957"/>
            <a:gd name="connsiteX1" fmla="*/ 69996 w 1049935"/>
            <a:gd name="connsiteY1" fmla="*/ 0 h 699957"/>
            <a:gd name="connsiteX2" fmla="*/ 979939 w 1049935"/>
            <a:gd name="connsiteY2" fmla="*/ 0 h 699957"/>
            <a:gd name="connsiteX3" fmla="*/ 1049935 w 1049935"/>
            <a:gd name="connsiteY3" fmla="*/ 69996 h 699957"/>
            <a:gd name="connsiteX4" fmla="*/ 1049935 w 1049935"/>
            <a:gd name="connsiteY4" fmla="*/ 629961 h 699957"/>
            <a:gd name="connsiteX5" fmla="*/ 979939 w 1049935"/>
            <a:gd name="connsiteY5" fmla="*/ 699957 h 699957"/>
            <a:gd name="connsiteX6" fmla="*/ 69996 w 1049935"/>
            <a:gd name="connsiteY6" fmla="*/ 699957 h 699957"/>
            <a:gd name="connsiteX7" fmla="*/ 0 w 1049935"/>
            <a:gd name="connsiteY7" fmla="*/ 629961 h 699957"/>
            <a:gd name="connsiteX8" fmla="*/ 0 w 1049935"/>
            <a:gd name="connsiteY8" fmla="*/ 69996 h 69995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049935" h="699957">
              <a:moveTo>
                <a:pt x="0" y="69996"/>
              </a:moveTo>
              <a:cubicBezTo>
                <a:pt x="0" y="31338"/>
                <a:pt x="31338" y="0"/>
                <a:pt x="69996" y="0"/>
              </a:cubicBezTo>
              <a:lnTo>
                <a:pt x="979939" y="0"/>
              </a:lnTo>
              <a:cubicBezTo>
                <a:pt x="1018597" y="0"/>
                <a:pt x="1049935" y="31338"/>
                <a:pt x="1049935" y="69996"/>
              </a:cubicBezTo>
              <a:lnTo>
                <a:pt x="1049935" y="629961"/>
              </a:lnTo>
              <a:cubicBezTo>
                <a:pt x="1049935" y="668619"/>
                <a:pt x="1018597" y="699957"/>
                <a:pt x="979939" y="699957"/>
              </a:cubicBezTo>
              <a:lnTo>
                <a:pt x="69996" y="699957"/>
              </a:lnTo>
              <a:cubicBezTo>
                <a:pt x="31338" y="699957"/>
                <a:pt x="0" y="668619"/>
                <a:pt x="0" y="629961"/>
              </a:cubicBezTo>
              <a:lnTo>
                <a:pt x="0" y="69996"/>
              </a:lnTo>
              <a:close/>
            </a:path>
          </a:pathLst>
        </a:custGeom>
        <a:solidFill>
          <a:srgbClr val="7030A0"/>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62411" tIns="62411" rIns="62411" bIns="62411" numCol="1" spcCol="1270" anchor="ctr" anchorCtr="0">
          <a:noAutofit/>
        </a:bodyPr>
        <a:lstStyle/>
        <a:p>
          <a:pPr lvl="0" algn="ctr" defTabSz="488950">
            <a:lnSpc>
              <a:spcPct val="90000"/>
            </a:lnSpc>
            <a:spcBef>
              <a:spcPct val="0"/>
            </a:spcBef>
            <a:spcAft>
              <a:spcPct val="35000"/>
            </a:spcAft>
          </a:pPr>
          <a:r>
            <a:rPr lang="en-AU" sz="1200" kern="1200"/>
            <a:t>Non-solo office/ branch time                </a:t>
          </a:r>
        </a:p>
      </xdr:txBody>
    </xdr:sp>
    <xdr:clientData/>
  </xdr:twoCellAnchor>
  <xdr:twoCellAnchor>
    <xdr:from>
      <xdr:col>9</xdr:col>
      <xdr:colOff>130508</xdr:colOff>
      <xdr:row>15</xdr:row>
      <xdr:rowOff>144898</xdr:rowOff>
    </xdr:from>
    <xdr:to>
      <xdr:col>15</xdr:col>
      <xdr:colOff>567658</xdr:colOff>
      <xdr:row>17</xdr:row>
      <xdr:rowOff>37266</xdr:rowOff>
    </xdr:to>
    <xdr:sp macro="" textlink="">
      <xdr:nvSpPr>
        <xdr:cNvPr id="47" name="Freeform 16">
          <a:extLst>
            <a:ext uri="{FF2B5EF4-FFF2-40B4-BE49-F238E27FC236}">
              <a16:creationId xmlns:a16="http://schemas.microsoft.com/office/drawing/2014/main" id="{5687F2A1-00FE-4C47-B89E-ABE273789D2A}"/>
            </a:ext>
          </a:extLst>
        </xdr:cNvPr>
        <xdr:cNvSpPr/>
      </xdr:nvSpPr>
      <xdr:spPr>
        <a:xfrm>
          <a:off x="5140658" y="1592698"/>
          <a:ext cx="4094750" cy="282893"/>
        </a:xfrm>
        <a:custGeom>
          <a:avLst/>
          <a:gdLst/>
          <a:ahLst/>
          <a:cxnLst/>
          <a:rect l="0" t="0" r="0" b="0"/>
          <a:pathLst>
            <a:path>
              <a:moveTo>
                <a:pt x="0" y="0"/>
              </a:moveTo>
              <a:lnTo>
                <a:pt x="0" y="139991"/>
              </a:lnTo>
              <a:lnTo>
                <a:pt x="4094750" y="139991"/>
              </a:lnTo>
              <a:lnTo>
                <a:pt x="4094750" y="279982"/>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14</xdr:col>
      <xdr:colOff>561975</xdr:colOff>
      <xdr:row>17</xdr:row>
      <xdr:rowOff>37267</xdr:rowOff>
    </xdr:from>
    <xdr:to>
      <xdr:col>16</xdr:col>
      <xdr:colOff>590550</xdr:colOff>
      <xdr:row>20</xdr:row>
      <xdr:rowOff>173003</xdr:rowOff>
    </xdr:to>
    <xdr:sp macro="" textlink="">
      <xdr:nvSpPr>
        <xdr:cNvPr id="48" name="Freeform 17">
          <a:extLst>
            <a:ext uri="{FF2B5EF4-FFF2-40B4-BE49-F238E27FC236}">
              <a16:creationId xmlns:a16="http://schemas.microsoft.com/office/drawing/2014/main" id="{ACE2A107-50C0-4256-9704-9F4214D1E414}"/>
            </a:ext>
          </a:extLst>
        </xdr:cNvPr>
        <xdr:cNvSpPr/>
      </xdr:nvSpPr>
      <xdr:spPr>
        <a:xfrm>
          <a:off x="8620125" y="1875592"/>
          <a:ext cx="1247775" cy="707236"/>
        </a:xfrm>
        <a:custGeom>
          <a:avLst/>
          <a:gdLst>
            <a:gd name="connsiteX0" fmla="*/ 0 w 1049935"/>
            <a:gd name="connsiteY0" fmla="*/ 69996 h 699957"/>
            <a:gd name="connsiteX1" fmla="*/ 69996 w 1049935"/>
            <a:gd name="connsiteY1" fmla="*/ 0 h 699957"/>
            <a:gd name="connsiteX2" fmla="*/ 979939 w 1049935"/>
            <a:gd name="connsiteY2" fmla="*/ 0 h 699957"/>
            <a:gd name="connsiteX3" fmla="*/ 1049935 w 1049935"/>
            <a:gd name="connsiteY3" fmla="*/ 69996 h 699957"/>
            <a:gd name="connsiteX4" fmla="*/ 1049935 w 1049935"/>
            <a:gd name="connsiteY4" fmla="*/ 629961 h 699957"/>
            <a:gd name="connsiteX5" fmla="*/ 979939 w 1049935"/>
            <a:gd name="connsiteY5" fmla="*/ 699957 h 699957"/>
            <a:gd name="connsiteX6" fmla="*/ 69996 w 1049935"/>
            <a:gd name="connsiteY6" fmla="*/ 699957 h 699957"/>
            <a:gd name="connsiteX7" fmla="*/ 0 w 1049935"/>
            <a:gd name="connsiteY7" fmla="*/ 629961 h 699957"/>
            <a:gd name="connsiteX8" fmla="*/ 0 w 1049935"/>
            <a:gd name="connsiteY8" fmla="*/ 69996 h 69995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049935" h="699957">
              <a:moveTo>
                <a:pt x="0" y="69996"/>
              </a:moveTo>
              <a:cubicBezTo>
                <a:pt x="0" y="31338"/>
                <a:pt x="31338" y="0"/>
                <a:pt x="69996" y="0"/>
              </a:cubicBezTo>
              <a:lnTo>
                <a:pt x="979939" y="0"/>
              </a:lnTo>
              <a:cubicBezTo>
                <a:pt x="1018597" y="0"/>
                <a:pt x="1049935" y="31338"/>
                <a:pt x="1049935" y="69996"/>
              </a:cubicBezTo>
              <a:lnTo>
                <a:pt x="1049935" y="629961"/>
              </a:lnTo>
              <a:cubicBezTo>
                <a:pt x="1049935" y="668619"/>
                <a:pt x="1018597" y="699957"/>
                <a:pt x="979939" y="699957"/>
              </a:cubicBezTo>
              <a:lnTo>
                <a:pt x="69996" y="699957"/>
              </a:lnTo>
              <a:cubicBezTo>
                <a:pt x="31338" y="699957"/>
                <a:pt x="0" y="668619"/>
                <a:pt x="0" y="629961"/>
              </a:cubicBezTo>
              <a:lnTo>
                <a:pt x="0" y="69996"/>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62411" tIns="62411" rIns="62411" bIns="62411" numCol="1" spcCol="1270" anchor="ctr" anchorCtr="0">
          <a:noAutofit/>
        </a:bodyPr>
        <a:lstStyle/>
        <a:p>
          <a:pPr lvl="0" algn="ctr" defTabSz="488950">
            <a:lnSpc>
              <a:spcPct val="90000"/>
            </a:lnSpc>
            <a:spcBef>
              <a:spcPct val="0"/>
            </a:spcBef>
            <a:spcAft>
              <a:spcPct val="35000"/>
            </a:spcAft>
          </a:pPr>
          <a:r>
            <a:rPr lang="en-AU" sz="1200" kern="1200"/>
            <a:t>Field time </a:t>
          </a:r>
        </a:p>
      </xdr:txBody>
    </xdr:sp>
    <xdr:clientData/>
  </xdr:twoCellAnchor>
  <xdr:twoCellAnchor>
    <xdr:from>
      <xdr:col>12</xdr:col>
      <xdr:colOff>349083</xdr:colOff>
      <xdr:row>20</xdr:row>
      <xdr:rowOff>173003</xdr:rowOff>
    </xdr:from>
    <xdr:to>
      <xdr:col>15</xdr:col>
      <xdr:colOff>567658</xdr:colOff>
      <xdr:row>22</xdr:row>
      <xdr:rowOff>65371</xdr:rowOff>
    </xdr:to>
    <xdr:sp macro="" textlink="">
      <xdr:nvSpPr>
        <xdr:cNvPr id="49" name="Freeform 20">
          <a:extLst>
            <a:ext uri="{FF2B5EF4-FFF2-40B4-BE49-F238E27FC236}">
              <a16:creationId xmlns:a16="http://schemas.microsoft.com/office/drawing/2014/main" id="{1DA35C49-AA47-40E0-A711-2E8F869465B1}"/>
            </a:ext>
          </a:extLst>
        </xdr:cNvPr>
        <xdr:cNvSpPr/>
      </xdr:nvSpPr>
      <xdr:spPr>
        <a:xfrm>
          <a:off x="7188033" y="2582828"/>
          <a:ext cx="2047375" cy="282893"/>
        </a:xfrm>
        <a:custGeom>
          <a:avLst/>
          <a:gdLst/>
          <a:ahLst/>
          <a:cxnLst/>
          <a:rect l="0" t="0" r="0" b="0"/>
          <a:pathLst>
            <a:path>
              <a:moveTo>
                <a:pt x="2047375" y="0"/>
              </a:moveTo>
              <a:lnTo>
                <a:pt x="2047375" y="139991"/>
              </a:lnTo>
              <a:lnTo>
                <a:pt x="0" y="139991"/>
              </a:lnTo>
              <a:lnTo>
                <a:pt x="0" y="279982"/>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11</xdr:col>
      <xdr:colOff>433715</xdr:colOff>
      <xdr:row>22</xdr:row>
      <xdr:rowOff>65372</xdr:rowOff>
    </xdr:from>
    <xdr:to>
      <xdr:col>13</xdr:col>
      <xdr:colOff>264450</xdr:colOff>
      <xdr:row>26</xdr:row>
      <xdr:rowOff>10608</xdr:rowOff>
    </xdr:to>
    <xdr:sp macro="" textlink="">
      <xdr:nvSpPr>
        <xdr:cNvPr id="50" name="Freeform 21">
          <a:extLst>
            <a:ext uri="{FF2B5EF4-FFF2-40B4-BE49-F238E27FC236}">
              <a16:creationId xmlns:a16="http://schemas.microsoft.com/office/drawing/2014/main" id="{CC991DBC-21D3-4BEB-B719-C52396D0E7DA}"/>
            </a:ext>
          </a:extLst>
        </xdr:cNvPr>
        <xdr:cNvSpPr/>
      </xdr:nvSpPr>
      <xdr:spPr>
        <a:xfrm>
          <a:off x="6663065" y="2865722"/>
          <a:ext cx="1049935" cy="707236"/>
        </a:xfrm>
        <a:custGeom>
          <a:avLst/>
          <a:gdLst>
            <a:gd name="connsiteX0" fmla="*/ 0 w 1049935"/>
            <a:gd name="connsiteY0" fmla="*/ 69996 h 699957"/>
            <a:gd name="connsiteX1" fmla="*/ 69996 w 1049935"/>
            <a:gd name="connsiteY1" fmla="*/ 0 h 699957"/>
            <a:gd name="connsiteX2" fmla="*/ 979939 w 1049935"/>
            <a:gd name="connsiteY2" fmla="*/ 0 h 699957"/>
            <a:gd name="connsiteX3" fmla="*/ 1049935 w 1049935"/>
            <a:gd name="connsiteY3" fmla="*/ 69996 h 699957"/>
            <a:gd name="connsiteX4" fmla="*/ 1049935 w 1049935"/>
            <a:gd name="connsiteY4" fmla="*/ 629961 h 699957"/>
            <a:gd name="connsiteX5" fmla="*/ 979939 w 1049935"/>
            <a:gd name="connsiteY5" fmla="*/ 699957 h 699957"/>
            <a:gd name="connsiteX6" fmla="*/ 69996 w 1049935"/>
            <a:gd name="connsiteY6" fmla="*/ 699957 h 699957"/>
            <a:gd name="connsiteX7" fmla="*/ 0 w 1049935"/>
            <a:gd name="connsiteY7" fmla="*/ 629961 h 699957"/>
            <a:gd name="connsiteX8" fmla="*/ 0 w 1049935"/>
            <a:gd name="connsiteY8" fmla="*/ 69996 h 69995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049935" h="699957">
              <a:moveTo>
                <a:pt x="0" y="69996"/>
              </a:moveTo>
              <a:cubicBezTo>
                <a:pt x="0" y="31338"/>
                <a:pt x="31338" y="0"/>
                <a:pt x="69996" y="0"/>
              </a:cubicBezTo>
              <a:lnTo>
                <a:pt x="979939" y="0"/>
              </a:lnTo>
              <a:cubicBezTo>
                <a:pt x="1018597" y="0"/>
                <a:pt x="1049935" y="31338"/>
                <a:pt x="1049935" y="69996"/>
              </a:cubicBezTo>
              <a:lnTo>
                <a:pt x="1049935" y="629961"/>
              </a:lnTo>
              <a:cubicBezTo>
                <a:pt x="1049935" y="668619"/>
                <a:pt x="1018597" y="699957"/>
                <a:pt x="979939" y="699957"/>
              </a:cubicBezTo>
              <a:lnTo>
                <a:pt x="69996" y="699957"/>
              </a:lnTo>
              <a:cubicBezTo>
                <a:pt x="31338" y="699957"/>
                <a:pt x="0" y="668619"/>
                <a:pt x="0" y="629961"/>
              </a:cubicBezTo>
              <a:lnTo>
                <a:pt x="0" y="69996"/>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62411" tIns="62411" rIns="62411" bIns="62411" numCol="1" spcCol="1270" anchor="ctr" anchorCtr="0">
          <a:noAutofit/>
        </a:bodyPr>
        <a:lstStyle/>
        <a:p>
          <a:pPr lvl="0" algn="ctr" defTabSz="488950">
            <a:lnSpc>
              <a:spcPct val="90000"/>
            </a:lnSpc>
            <a:spcBef>
              <a:spcPct val="0"/>
            </a:spcBef>
            <a:spcAft>
              <a:spcPct val="35000"/>
            </a:spcAft>
          </a:pPr>
          <a:r>
            <a:rPr lang="en-AU" sz="1200" kern="1200"/>
            <a:t>Driving time between visits </a:t>
          </a:r>
        </a:p>
      </xdr:txBody>
    </xdr:sp>
    <xdr:clientData/>
  </xdr:twoCellAnchor>
  <xdr:twoCellAnchor>
    <xdr:from>
      <xdr:col>14</xdr:col>
      <xdr:colOff>494800</xdr:colOff>
      <xdr:row>20</xdr:row>
      <xdr:rowOff>173003</xdr:rowOff>
    </xdr:from>
    <xdr:to>
      <xdr:col>15</xdr:col>
      <xdr:colOff>567658</xdr:colOff>
      <xdr:row>22</xdr:row>
      <xdr:rowOff>65371</xdr:rowOff>
    </xdr:to>
    <xdr:sp macro="" textlink="">
      <xdr:nvSpPr>
        <xdr:cNvPr id="51" name="Freeform 22">
          <a:extLst>
            <a:ext uri="{FF2B5EF4-FFF2-40B4-BE49-F238E27FC236}">
              <a16:creationId xmlns:a16="http://schemas.microsoft.com/office/drawing/2014/main" id="{845C567F-7138-43FC-B249-B61D7548C0E7}"/>
            </a:ext>
          </a:extLst>
        </xdr:cNvPr>
        <xdr:cNvSpPr/>
      </xdr:nvSpPr>
      <xdr:spPr>
        <a:xfrm>
          <a:off x="8552950" y="2582828"/>
          <a:ext cx="682458" cy="282893"/>
        </a:xfrm>
        <a:custGeom>
          <a:avLst/>
          <a:gdLst/>
          <a:ahLst/>
          <a:cxnLst/>
          <a:rect l="0" t="0" r="0" b="0"/>
          <a:pathLst>
            <a:path>
              <a:moveTo>
                <a:pt x="682458" y="0"/>
              </a:moveTo>
              <a:lnTo>
                <a:pt x="682458" y="139991"/>
              </a:lnTo>
              <a:lnTo>
                <a:pt x="0" y="139991"/>
              </a:lnTo>
              <a:lnTo>
                <a:pt x="0" y="279982"/>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13</xdr:col>
      <xdr:colOff>579432</xdr:colOff>
      <xdr:row>22</xdr:row>
      <xdr:rowOff>65372</xdr:rowOff>
    </xdr:from>
    <xdr:to>
      <xdr:col>15</xdr:col>
      <xdr:colOff>410167</xdr:colOff>
      <xdr:row>26</xdr:row>
      <xdr:rowOff>10608</xdr:rowOff>
    </xdr:to>
    <xdr:sp macro="" textlink="">
      <xdr:nvSpPr>
        <xdr:cNvPr id="52" name="Freeform 23">
          <a:extLst>
            <a:ext uri="{FF2B5EF4-FFF2-40B4-BE49-F238E27FC236}">
              <a16:creationId xmlns:a16="http://schemas.microsoft.com/office/drawing/2014/main" id="{F6FCAF41-C1A4-4443-8D26-4854990F2B5F}"/>
            </a:ext>
          </a:extLst>
        </xdr:cNvPr>
        <xdr:cNvSpPr/>
      </xdr:nvSpPr>
      <xdr:spPr>
        <a:xfrm>
          <a:off x="8027982" y="2865722"/>
          <a:ext cx="1049935" cy="707236"/>
        </a:xfrm>
        <a:custGeom>
          <a:avLst/>
          <a:gdLst>
            <a:gd name="connsiteX0" fmla="*/ 0 w 1049935"/>
            <a:gd name="connsiteY0" fmla="*/ 69996 h 699957"/>
            <a:gd name="connsiteX1" fmla="*/ 69996 w 1049935"/>
            <a:gd name="connsiteY1" fmla="*/ 0 h 699957"/>
            <a:gd name="connsiteX2" fmla="*/ 979939 w 1049935"/>
            <a:gd name="connsiteY2" fmla="*/ 0 h 699957"/>
            <a:gd name="connsiteX3" fmla="*/ 1049935 w 1049935"/>
            <a:gd name="connsiteY3" fmla="*/ 69996 h 699957"/>
            <a:gd name="connsiteX4" fmla="*/ 1049935 w 1049935"/>
            <a:gd name="connsiteY4" fmla="*/ 629961 h 699957"/>
            <a:gd name="connsiteX5" fmla="*/ 979939 w 1049935"/>
            <a:gd name="connsiteY5" fmla="*/ 699957 h 699957"/>
            <a:gd name="connsiteX6" fmla="*/ 69996 w 1049935"/>
            <a:gd name="connsiteY6" fmla="*/ 699957 h 699957"/>
            <a:gd name="connsiteX7" fmla="*/ 0 w 1049935"/>
            <a:gd name="connsiteY7" fmla="*/ 629961 h 699957"/>
            <a:gd name="connsiteX8" fmla="*/ 0 w 1049935"/>
            <a:gd name="connsiteY8" fmla="*/ 69996 h 69995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049935" h="699957">
              <a:moveTo>
                <a:pt x="0" y="69996"/>
              </a:moveTo>
              <a:cubicBezTo>
                <a:pt x="0" y="31338"/>
                <a:pt x="31338" y="0"/>
                <a:pt x="69996" y="0"/>
              </a:cubicBezTo>
              <a:lnTo>
                <a:pt x="979939" y="0"/>
              </a:lnTo>
              <a:cubicBezTo>
                <a:pt x="1018597" y="0"/>
                <a:pt x="1049935" y="31338"/>
                <a:pt x="1049935" y="69996"/>
              </a:cubicBezTo>
              <a:lnTo>
                <a:pt x="1049935" y="629961"/>
              </a:lnTo>
              <a:cubicBezTo>
                <a:pt x="1049935" y="668619"/>
                <a:pt x="1018597" y="699957"/>
                <a:pt x="979939" y="699957"/>
              </a:cubicBezTo>
              <a:lnTo>
                <a:pt x="69996" y="699957"/>
              </a:lnTo>
              <a:cubicBezTo>
                <a:pt x="31338" y="699957"/>
                <a:pt x="0" y="668619"/>
                <a:pt x="0" y="629961"/>
              </a:cubicBezTo>
              <a:lnTo>
                <a:pt x="0" y="69996"/>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62411" tIns="62411" rIns="62411" bIns="62411" numCol="1" spcCol="1270" anchor="ctr" anchorCtr="0">
          <a:noAutofit/>
        </a:bodyPr>
        <a:lstStyle/>
        <a:p>
          <a:pPr lvl="0" algn="ctr" defTabSz="488950">
            <a:lnSpc>
              <a:spcPct val="90000"/>
            </a:lnSpc>
            <a:spcBef>
              <a:spcPct val="0"/>
            </a:spcBef>
            <a:spcAft>
              <a:spcPct val="35000"/>
            </a:spcAft>
          </a:pPr>
          <a:r>
            <a:rPr lang="en-AU" sz="1200" kern="1200"/>
            <a:t>Face to face visit</a:t>
          </a:r>
          <a:r>
            <a:rPr lang="en-AU" sz="1200" kern="1200" baseline="0"/>
            <a:t> </a:t>
          </a:r>
          <a:r>
            <a:rPr lang="en-AU" sz="1200" kern="1200"/>
            <a:t>time        </a:t>
          </a:r>
        </a:p>
      </xdr:txBody>
    </xdr:sp>
    <xdr:clientData/>
  </xdr:twoCellAnchor>
  <xdr:twoCellAnchor>
    <xdr:from>
      <xdr:col>12</xdr:col>
      <xdr:colOff>349083</xdr:colOff>
      <xdr:row>26</xdr:row>
      <xdr:rowOff>10608</xdr:rowOff>
    </xdr:from>
    <xdr:to>
      <xdr:col>14</xdr:col>
      <xdr:colOff>494799</xdr:colOff>
      <xdr:row>27</xdr:row>
      <xdr:rowOff>93476</xdr:rowOff>
    </xdr:to>
    <xdr:sp macro="" textlink="">
      <xdr:nvSpPr>
        <xdr:cNvPr id="53" name="Freeform 24">
          <a:extLst>
            <a:ext uri="{FF2B5EF4-FFF2-40B4-BE49-F238E27FC236}">
              <a16:creationId xmlns:a16="http://schemas.microsoft.com/office/drawing/2014/main" id="{3D9E92E8-07A4-4DAD-9924-D0BE72CAB113}"/>
            </a:ext>
          </a:extLst>
        </xdr:cNvPr>
        <xdr:cNvSpPr/>
      </xdr:nvSpPr>
      <xdr:spPr>
        <a:xfrm>
          <a:off x="7188033" y="3572958"/>
          <a:ext cx="1364916" cy="282893"/>
        </a:xfrm>
        <a:custGeom>
          <a:avLst/>
          <a:gdLst/>
          <a:ahLst/>
          <a:cxnLst/>
          <a:rect l="0" t="0" r="0" b="0"/>
          <a:pathLst>
            <a:path>
              <a:moveTo>
                <a:pt x="1364916" y="0"/>
              </a:moveTo>
              <a:lnTo>
                <a:pt x="1364916" y="139991"/>
              </a:lnTo>
              <a:lnTo>
                <a:pt x="0" y="139991"/>
              </a:lnTo>
              <a:lnTo>
                <a:pt x="0" y="279982"/>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11</xdr:col>
      <xdr:colOff>433715</xdr:colOff>
      <xdr:row>27</xdr:row>
      <xdr:rowOff>93477</xdr:rowOff>
    </xdr:from>
    <xdr:to>
      <xdr:col>13</xdr:col>
      <xdr:colOff>264450</xdr:colOff>
      <xdr:row>31</xdr:row>
      <xdr:rowOff>38713</xdr:rowOff>
    </xdr:to>
    <xdr:sp macro="" textlink="">
      <xdr:nvSpPr>
        <xdr:cNvPr id="54" name="Freeform 25">
          <a:extLst>
            <a:ext uri="{FF2B5EF4-FFF2-40B4-BE49-F238E27FC236}">
              <a16:creationId xmlns:a16="http://schemas.microsoft.com/office/drawing/2014/main" id="{9E77EAC2-0EA5-49C0-B0B9-CA14747B8714}"/>
            </a:ext>
          </a:extLst>
        </xdr:cNvPr>
        <xdr:cNvSpPr/>
      </xdr:nvSpPr>
      <xdr:spPr>
        <a:xfrm>
          <a:off x="6663065" y="3855852"/>
          <a:ext cx="1049935" cy="707236"/>
        </a:xfrm>
        <a:custGeom>
          <a:avLst/>
          <a:gdLst>
            <a:gd name="connsiteX0" fmla="*/ 0 w 1049935"/>
            <a:gd name="connsiteY0" fmla="*/ 69996 h 699957"/>
            <a:gd name="connsiteX1" fmla="*/ 69996 w 1049935"/>
            <a:gd name="connsiteY1" fmla="*/ 0 h 699957"/>
            <a:gd name="connsiteX2" fmla="*/ 979939 w 1049935"/>
            <a:gd name="connsiteY2" fmla="*/ 0 h 699957"/>
            <a:gd name="connsiteX3" fmla="*/ 1049935 w 1049935"/>
            <a:gd name="connsiteY3" fmla="*/ 69996 h 699957"/>
            <a:gd name="connsiteX4" fmla="*/ 1049935 w 1049935"/>
            <a:gd name="connsiteY4" fmla="*/ 629961 h 699957"/>
            <a:gd name="connsiteX5" fmla="*/ 979939 w 1049935"/>
            <a:gd name="connsiteY5" fmla="*/ 699957 h 699957"/>
            <a:gd name="connsiteX6" fmla="*/ 69996 w 1049935"/>
            <a:gd name="connsiteY6" fmla="*/ 699957 h 699957"/>
            <a:gd name="connsiteX7" fmla="*/ 0 w 1049935"/>
            <a:gd name="connsiteY7" fmla="*/ 629961 h 699957"/>
            <a:gd name="connsiteX8" fmla="*/ 0 w 1049935"/>
            <a:gd name="connsiteY8" fmla="*/ 69996 h 69995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049935" h="699957">
              <a:moveTo>
                <a:pt x="0" y="69996"/>
              </a:moveTo>
              <a:cubicBezTo>
                <a:pt x="0" y="31338"/>
                <a:pt x="31338" y="0"/>
                <a:pt x="69996" y="0"/>
              </a:cubicBezTo>
              <a:lnTo>
                <a:pt x="979939" y="0"/>
              </a:lnTo>
              <a:cubicBezTo>
                <a:pt x="1018597" y="0"/>
                <a:pt x="1049935" y="31338"/>
                <a:pt x="1049935" y="69996"/>
              </a:cubicBezTo>
              <a:lnTo>
                <a:pt x="1049935" y="629961"/>
              </a:lnTo>
              <a:cubicBezTo>
                <a:pt x="1049935" y="668619"/>
                <a:pt x="1018597" y="699957"/>
                <a:pt x="979939" y="699957"/>
              </a:cubicBezTo>
              <a:lnTo>
                <a:pt x="69996" y="699957"/>
              </a:lnTo>
              <a:cubicBezTo>
                <a:pt x="31338" y="699957"/>
                <a:pt x="0" y="668619"/>
                <a:pt x="0" y="629961"/>
              </a:cubicBezTo>
              <a:lnTo>
                <a:pt x="0" y="69996"/>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62411" tIns="62411" rIns="62411" bIns="62411" numCol="1" spcCol="1270" anchor="ctr" anchorCtr="0">
          <a:noAutofit/>
        </a:bodyPr>
        <a:lstStyle/>
        <a:p>
          <a:pPr lvl="0" algn="ctr" defTabSz="488950">
            <a:lnSpc>
              <a:spcPct val="90000"/>
            </a:lnSpc>
            <a:spcBef>
              <a:spcPct val="0"/>
            </a:spcBef>
            <a:spcAft>
              <a:spcPct val="35000"/>
            </a:spcAft>
          </a:pPr>
          <a:r>
            <a:rPr lang="en-AU" sz="1200" kern="1200"/>
            <a:t>Current customer visit time                </a:t>
          </a:r>
        </a:p>
      </xdr:txBody>
    </xdr:sp>
    <xdr:clientData/>
  </xdr:twoCellAnchor>
  <xdr:twoCellAnchor>
    <xdr:from>
      <xdr:col>14</xdr:col>
      <xdr:colOff>449080</xdr:colOff>
      <xdr:row>26</xdr:row>
      <xdr:rowOff>10608</xdr:rowOff>
    </xdr:from>
    <xdr:to>
      <xdr:col>14</xdr:col>
      <xdr:colOff>540520</xdr:colOff>
      <xdr:row>27</xdr:row>
      <xdr:rowOff>93476</xdr:rowOff>
    </xdr:to>
    <xdr:sp macro="" textlink="">
      <xdr:nvSpPr>
        <xdr:cNvPr id="55" name="Freeform 26">
          <a:extLst>
            <a:ext uri="{FF2B5EF4-FFF2-40B4-BE49-F238E27FC236}">
              <a16:creationId xmlns:a16="http://schemas.microsoft.com/office/drawing/2014/main" id="{099C11FD-A7C9-4F6B-923C-9EFB9A83EABA}"/>
            </a:ext>
          </a:extLst>
        </xdr:cNvPr>
        <xdr:cNvSpPr/>
      </xdr:nvSpPr>
      <xdr:spPr>
        <a:xfrm>
          <a:off x="8507230" y="3572958"/>
          <a:ext cx="91440" cy="282893"/>
        </a:xfrm>
        <a:custGeom>
          <a:avLst/>
          <a:gdLst/>
          <a:ahLst/>
          <a:cxnLst/>
          <a:rect l="0" t="0" r="0" b="0"/>
          <a:pathLst>
            <a:path>
              <a:moveTo>
                <a:pt x="45720" y="0"/>
              </a:moveTo>
              <a:lnTo>
                <a:pt x="45720" y="279982"/>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13</xdr:col>
      <xdr:colOff>579432</xdr:colOff>
      <xdr:row>27</xdr:row>
      <xdr:rowOff>93477</xdr:rowOff>
    </xdr:from>
    <xdr:to>
      <xdr:col>15</xdr:col>
      <xdr:colOff>410167</xdr:colOff>
      <xdr:row>31</xdr:row>
      <xdr:rowOff>38713</xdr:rowOff>
    </xdr:to>
    <xdr:sp macro="" textlink="">
      <xdr:nvSpPr>
        <xdr:cNvPr id="56" name="Freeform 27">
          <a:extLst>
            <a:ext uri="{FF2B5EF4-FFF2-40B4-BE49-F238E27FC236}">
              <a16:creationId xmlns:a16="http://schemas.microsoft.com/office/drawing/2014/main" id="{C5C78764-8B9D-453E-8A6B-1E734295216F}"/>
            </a:ext>
          </a:extLst>
        </xdr:cNvPr>
        <xdr:cNvSpPr/>
      </xdr:nvSpPr>
      <xdr:spPr>
        <a:xfrm>
          <a:off x="8027982" y="3855852"/>
          <a:ext cx="1049935" cy="707236"/>
        </a:xfrm>
        <a:custGeom>
          <a:avLst/>
          <a:gdLst>
            <a:gd name="connsiteX0" fmla="*/ 0 w 1049935"/>
            <a:gd name="connsiteY0" fmla="*/ 69996 h 699957"/>
            <a:gd name="connsiteX1" fmla="*/ 69996 w 1049935"/>
            <a:gd name="connsiteY1" fmla="*/ 0 h 699957"/>
            <a:gd name="connsiteX2" fmla="*/ 979939 w 1049935"/>
            <a:gd name="connsiteY2" fmla="*/ 0 h 699957"/>
            <a:gd name="connsiteX3" fmla="*/ 1049935 w 1049935"/>
            <a:gd name="connsiteY3" fmla="*/ 69996 h 699957"/>
            <a:gd name="connsiteX4" fmla="*/ 1049935 w 1049935"/>
            <a:gd name="connsiteY4" fmla="*/ 629961 h 699957"/>
            <a:gd name="connsiteX5" fmla="*/ 979939 w 1049935"/>
            <a:gd name="connsiteY5" fmla="*/ 699957 h 699957"/>
            <a:gd name="connsiteX6" fmla="*/ 69996 w 1049935"/>
            <a:gd name="connsiteY6" fmla="*/ 699957 h 699957"/>
            <a:gd name="connsiteX7" fmla="*/ 0 w 1049935"/>
            <a:gd name="connsiteY7" fmla="*/ 629961 h 699957"/>
            <a:gd name="connsiteX8" fmla="*/ 0 w 1049935"/>
            <a:gd name="connsiteY8" fmla="*/ 69996 h 69995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049935" h="699957">
              <a:moveTo>
                <a:pt x="0" y="69996"/>
              </a:moveTo>
              <a:cubicBezTo>
                <a:pt x="0" y="31338"/>
                <a:pt x="31338" y="0"/>
                <a:pt x="69996" y="0"/>
              </a:cubicBezTo>
              <a:lnTo>
                <a:pt x="979939" y="0"/>
              </a:lnTo>
              <a:cubicBezTo>
                <a:pt x="1018597" y="0"/>
                <a:pt x="1049935" y="31338"/>
                <a:pt x="1049935" y="69996"/>
              </a:cubicBezTo>
              <a:lnTo>
                <a:pt x="1049935" y="629961"/>
              </a:lnTo>
              <a:cubicBezTo>
                <a:pt x="1049935" y="668619"/>
                <a:pt x="1018597" y="699957"/>
                <a:pt x="979939" y="699957"/>
              </a:cubicBezTo>
              <a:lnTo>
                <a:pt x="69996" y="699957"/>
              </a:lnTo>
              <a:cubicBezTo>
                <a:pt x="31338" y="699957"/>
                <a:pt x="0" y="668619"/>
                <a:pt x="0" y="629961"/>
              </a:cubicBezTo>
              <a:lnTo>
                <a:pt x="0" y="69996"/>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62411" tIns="62411" rIns="62411" bIns="62411" numCol="1" spcCol="1270" anchor="ctr" anchorCtr="0">
          <a:noAutofit/>
        </a:bodyPr>
        <a:lstStyle/>
        <a:p>
          <a:pPr lvl="0" algn="ctr" defTabSz="488950">
            <a:lnSpc>
              <a:spcPct val="90000"/>
            </a:lnSpc>
            <a:spcBef>
              <a:spcPct val="0"/>
            </a:spcBef>
            <a:spcAft>
              <a:spcPct val="35000"/>
            </a:spcAft>
          </a:pPr>
          <a:r>
            <a:rPr lang="en-AU" sz="1200" kern="1200"/>
            <a:t>Potential</a:t>
          </a:r>
          <a:r>
            <a:rPr lang="en-AU" sz="1200" kern="1200" baseline="0"/>
            <a:t> customer</a:t>
          </a:r>
          <a:r>
            <a:rPr lang="en-AU" sz="1200" kern="1200"/>
            <a:t> visit time</a:t>
          </a:r>
          <a:r>
            <a:rPr lang="en-AU" sz="1200" kern="1200" baseline="0"/>
            <a:t>               </a:t>
          </a:r>
          <a:r>
            <a:rPr lang="en-AU" sz="1200" kern="1200"/>
            <a:t> </a:t>
          </a:r>
        </a:p>
      </xdr:txBody>
    </xdr:sp>
    <xdr:clientData/>
  </xdr:twoCellAnchor>
  <xdr:twoCellAnchor>
    <xdr:from>
      <xdr:col>14</xdr:col>
      <xdr:colOff>494800</xdr:colOff>
      <xdr:row>26</xdr:row>
      <xdr:rowOff>10608</xdr:rowOff>
    </xdr:from>
    <xdr:to>
      <xdr:col>17</xdr:col>
      <xdr:colOff>30916</xdr:colOff>
      <xdr:row>27</xdr:row>
      <xdr:rowOff>93476</xdr:rowOff>
    </xdr:to>
    <xdr:sp macro="" textlink="">
      <xdr:nvSpPr>
        <xdr:cNvPr id="57" name="Freeform 28">
          <a:extLst>
            <a:ext uri="{FF2B5EF4-FFF2-40B4-BE49-F238E27FC236}">
              <a16:creationId xmlns:a16="http://schemas.microsoft.com/office/drawing/2014/main" id="{5A64C85B-B072-4769-A4F5-9FC58F91B420}"/>
            </a:ext>
          </a:extLst>
        </xdr:cNvPr>
        <xdr:cNvSpPr/>
      </xdr:nvSpPr>
      <xdr:spPr>
        <a:xfrm>
          <a:off x="8552950" y="3572958"/>
          <a:ext cx="1364916" cy="282893"/>
        </a:xfrm>
        <a:custGeom>
          <a:avLst/>
          <a:gdLst/>
          <a:ahLst/>
          <a:cxnLst/>
          <a:rect l="0" t="0" r="0" b="0"/>
          <a:pathLst>
            <a:path>
              <a:moveTo>
                <a:pt x="0" y="0"/>
              </a:moveTo>
              <a:lnTo>
                <a:pt x="0" y="139991"/>
              </a:lnTo>
              <a:lnTo>
                <a:pt x="1364916" y="139991"/>
              </a:lnTo>
              <a:lnTo>
                <a:pt x="1364916" y="279982"/>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16</xdr:col>
      <xdr:colOff>115548</xdr:colOff>
      <xdr:row>27</xdr:row>
      <xdr:rowOff>93477</xdr:rowOff>
    </xdr:from>
    <xdr:to>
      <xdr:col>17</xdr:col>
      <xdr:colOff>741947</xdr:colOff>
      <xdr:row>31</xdr:row>
      <xdr:rowOff>38713</xdr:rowOff>
    </xdr:to>
    <xdr:sp macro="" textlink="">
      <xdr:nvSpPr>
        <xdr:cNvPr id="58" name="Freeform 29">
          <a:extLst>
            <a:ext uri="{FF2B5EF4-FFF2-40B4-BE49-F238E27FC236}">
              <a16:creationId xmlns:a16="http://schemas.microsoft.com/office/drawing/2014/main" id="{E96A7587-6F22-492D-AAAB-1AB9CC7CE236}"/>
            </a:ext>
          </a:extLst>
        </xdr:cNvPr>
        <xdr:cNvSpPr/>
      </xdr:nvSpPr>
      <xdr:spPr>
        <a:xfrm>
          <a:off x="9871153" y="5347266"/>
          <a:ext cx="1318215" cy="707236"/>
        </a:xfrm>
        <a:custGeom>
          <a:avLst/>
          <a:gdLst>
            <a:gd name="connsiteX0" fmla="*/ 0 w 1049935"/>
            <a:gd name="connsiteY0" fmla="*/ 69996 h 699957"/>
            <a:gd name="connsiteX1" fmla="*/ 69996 w 1049935"/>
            <a:gd name="connsiteY1" fmla="*/ 0 h 699957"/>
            <a:gd name="connsiteX2" fmla="*/ 979939 w 1049935"/>
            <a:gd name="connsiteY2" fmla="*/ 0 h 699957"/>
            <a:gd name="connsiteX3" fmla="*/ 1049935 w 1049935"/>
            <a:gd name="connsiteY3" fmla="*/ 69996 h 699957"/>
            <a:gd name="connsiteX4" fmla="*/ 1049935 w 1049935"/>
            <a:gd name="connsiteY4" fmla="*/ 629961 h 699957"/>
            <a:gd name="connsiteX5" fmla="*/ 979939 w 1049935"/>
            <a:gd name="connsiteY5" fmla="*/ 699957 h 699957"/>
            <a:gd name="connsiteX6" fmla="*/ 69996 w 1049935"/>
            <a:gd name="connsiteY6" fmla="*/ 699957 h 699957"/>
            <a:gd name="connsiteX7" fmla="*/ 0 w 1049935"/>
            <a:gd name="connsiteY7" fmla="*/ 629961 h 699957"/>
            <a:gd name="connsiteX8" fmla="*/ 0 w 1049935"/>
            <a:gd name="connsiteY8" fmla="*/ 69996 h 69995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049935" h="699957">
              <a:moveTo>
                <a:pt x="0" y="69996"/>
              </a:moveTo>
              <a:cubicBezTo>
                <a:pt x="0" y="31338"/>
                <a:pt x="31338" y="0"/>
                <a:pt x="69996" y="0"/>
              </a:cubicBezTo>
              <a:lnTo>
                <a:pt x="979939" y="0"/>
              </a:lnTo>
              <a:cubicBezTo>
                <a:pt x="1018597" y="0"/>
                <a:pt x="1049935" y="31338"/>
                <a:pt x="1049935" y="69996"/>
              </a:cubicBezTo>
              <a:lnTo>
                <a:pt x="1049935" y="629961"/>
              </a:lnTo>
              <a:cubicBezTo>
                <a:pt x="1049935" y="668619"/>
                <a:pt x="1018597" y="699957"/>
                <a:pt x="979939" y="699957"/>
              </a:cubicBezTo>
              <a:lnTo>
                <a:pt x="69996" y="699957"/>
              </a:lnTo>
              <a:cubicBezTo>
                <a:pt x="31338" y="699957"/>
                <a:pt x="0" y="668619"/>
                <a:pt x="0" y="629961"/>
              </a:cubicBezTo>
              <a:lnTo>
                <a:pt x="0" y="69996"/>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62411" tIns="62411" rIns="62411" bIns="62411" numCol="1" spcCol="1270" anchor="ctr" anchorCtr="0">
          <a:noAutofit/>
        </a:bodyPr>
        <a:lstStyle/>
        <a:p>
          <a:pPr lvl="0" algn="ctr" defTabSz="488950">
            <a:lnSpc>
              <a:spcPct val="90000"/>
            </a:lnSpc>
            <a:spcBef>
              <a:spcPct val="0"/>
            </a:spcBef>
            <a:spcAft>
              <a:spcPct val="35000"/>
            </a:spcAft>
          </a:pPr>
          <a:r>
            <a:rPr lang="en-AU" sz="1200" kern="1200"/>
            <a:t>External company </a:t>
          </a:r>
        </a:p>
        <a:p>
          <a:pPr lvl="0" algn="ctr" defTabSz="488950">
            <a:lnSpc>
              <a:spcPct val="90000"/>
            </a:lnSpc>
            <a:spcBef>
              <a:spcPct val="0"/>
            </a:spcBef>
            <a:spcAft>
              <a:spcPct val="35000"/>
            </a:spcAft>
          </a:pPr>
          <a:r>
            <a:rPr lang="en-AU" sz="1200" kern="1200"/>
            <a:t>reps.</a:t>
          </a:r>
          <a:r>
            <a:rPr lang="en-AU" sz="1200" kern="1200" baseline="0"/>
            <a:t> </a:t>
          </a:r>
          <a:r>
            <a:rPr lang="en-AU" sz="1200" kern="1200"/>
            <a:t>visit time         </a:t>
          </a:r>
        </a:p>
      </xdr:txBody>
    </xdr:sp>
    <xdr:clientData/>
  </xdr:twoCellAnchor>
  <xdr:twoCellAnchor>
    <xdr:from>
      <xdr:col>15</xdr:col>
      <xdr:colOff>567658</xdr:colOff>
      <xdr:row>20</xdr:row>
      <xdr:rowOff>173003</xdr:rowOff>
    </xdr:from>
    <xdr:to>
      <xdr:col>17</xdr:col>
      <xdr:colOff>30916</xdr:colOff>
      <xdr:row>22</xdr:row>
      <xdr:rowOff>65371</xdr:rowOff>
    </xdr:to>
    <xdr:sp macro="" textlink="">
      <xdr:nvSpPr>
        <xdr:cNvPr id="59" name="Freeform 30">
          <a:extLst>
            <a:ext uri="{FF2B5EF4-FFF2-40B4-BE49-F238E27FC236}">
              <a16:creationId xmlns:a16="http://schemas.microsoft.com/office/drawing/2014/main" id="{3D031419-C626-4C3E-BBF5-3CD461BBB556}"/>
            </a:ext>
          </a:extLst>
        </xdr:cNvPr>
        <xdr:cNvSpPr/>
      </xdr:nvSpPr>
      <xdr:spPr>
        <a:xfrm>
          <a:off x="9235408" y="2582828"/>
          <a:ext cx="682458" cy="282893"/>
        </a:xfrm>
        <a:custGeom>
          <a:avLst/>
          <a:gdLst/>
          <a:ahLst/>
          <a:cxnLst/>
          <a:rect l="0" t="0" r="0" b="0"/>
          <a:pathLst>
            <a:path>
              <a:moveTo>
                <a:pt x="0" y="0"/>
              </a:moveTo>
              <a:lnTo>
                <a:pt x="0" y="139991"/>
              </a:lnTo>
              <a:lnTo>
                <a:pt x="682458" y="139991"/>
              </a:lnTo>
              <a:lnTo>
                <a:pt x="682458" y="279982"/>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16</xdr:col>
      <xdr:colOff>115548</xdr:colOff>
      <xdr:row>22</xdr:row>
      <xdr:rowOff>55847</xdr:rowOff>
    </xdr:from>
    <xdr:to>
      <xdr:col>17</xdr:col>
      <xdr:colOff>555883</xdr:colOff>
      <xdr:row>26</xdr:row>
      <xdr:rowOff>1083</xdr:rowOff>
    </xdr:to>
    <xdr:sp macro="" textlink="">
      <xdr:nvSpPr>
        <xdr:cNvPr id="60" name="Freeform 31">
          <a:extLst>
            <a:ext uri="{FF2B5EF4-FFF2-40B4-BE49-F238E27FC236}">
              <a16:creationId xmlns:a16="http://schemas.microsoft.com/office/drawing/2014/main" id="{00D6A56D-31A1-4C94-8886-A02BB9972F94}"/>
            </a:ext>
          </a:extLst>
        </xdr:cNvPr>
        <xdr:cNvSpPr/>
      </xdr:nvSpPr>
      <xdr:spPr>
        <a:xfrm>
          <a:off x="9392898" y="2856197"/>
          <a:ext cx="1049935" cy="707236"/>
        </a:xfrm>
        <a:custGeom>
          <a:avLst/>
          <a:gdLst>
            <a:gd name="connsiteX0" fmla="*/ 0 w 1049935"/>
            <a:gd name="connsiteY0" fmla="*/ 69996 h 699957"/>
            <a:gd name="connsiteX1" fmla="*/ 69996 w 1049935"/>
            <a:gd name="connsiteY1" fmla="*/ 0 h 699957"/>
            <a:gd name="connsiteX2" fmla="*/ 979939 w 1049935"/>
            <a:gd name="connsiteY2" fmla="*/ 0 h 699957"/>
            <a:gd name="connsiteX3" fmla="*/ 1049935 w 1049935"/>
            <a:gd name="connsiteY3" fmla="*/ 69996 h 699957"/>
            <a:gd name="connsiteX4" fmla="*/ 1049935 w 1049935"/>
            <a:gd name="connsiteY4" fmla="*/ 629961 h 699957"/>
            <a:gd name="connsiteX5" fmla="*/ 979939 w 1049935"/>
            <a:gd name="connsiteY5" fmla="*/ 699957 h 699957"/>
            <a:gd name="connsiteX6" fmla="*/ 69996 w 1049935"/>
            <a:gd name="connsiteY6" fmla="*/ 699957 h 699957"/>
            <a:gd name="connsiteX7" fmla="*/ 0 w 1049935"/>
            <a:gd name="connsiteY7" fmla="*/ 629961 h 699957"/>
            <a:gd name="connsiteX8" fmla="*/ 0 w 1049935"/>
            <a:gd name="connsiteY8" fmla="*/ 69996 h 69995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049935" h="699957">
              <a:moveTo>
                <a:pt x="0" y="69996"/>
              </a:moveTo>
              <a:cubicBezTo>
                <a:pt x="0" y="31338"/>
                <a:pt x="31338" y="0"/>
                <a:pt x="69996" y="0"/>
              </a:cubicBezTo>
              <a:lnTo>
                <a:pt x="979939" y="0"/>
              </a:lnTo>
              <a:cubicBezTo>
                <a:pt x="1018597" y="0"/>
                <a:pt x="1049935" y="31338"/>
                <a:pt x="1049935" y="69996"/>
              </a:cubicBezTo>
              <a:lnTo>
                <a:pt x="1049935" y="629961"/>
              </a:lnTo>
              <a:cubicBezTo>
                <a:pt x="1049935" y="668619"/>
                <a:pt x="1018597" y="699957"/>
                <a:pt x="979939" y="699957"/>
              </a:cubicBezTo>
              <a:lnTo>
                <a:pt x="69996" y="699957"/>
              </a:lnTo>
              <a:cubicBezTo>
                <a:pt x="31338" y="699957"/>
                <a:pt x="0" y="668619"/>
                <a:pt x="0" y="629961"/>
              </a:cubicBezTo>
              <a:lnTo>
                <a:pt x="0" y="69996"/>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62411" tIns="62411" rIns="62411" bIns="62411" numCol="1" spcCol="1270" anchor="ctr" anchorCtr="0">
          <a:noAutofit/>
        </a:bodyPr>
        <a:lstStyle/>
        <a:p>
          <a:pPr lvl="0" algn="ctr" defTabSz="488950">
            <a:lnSpc>
              <a:spcPct val="90000"/>
            </a:lnSpc>
            <a:spcBef>
              <a:spcPct val="0"/>
            </a:spcBef>
            <a:spcAft>
              <a:spcPct val="35000"/>
            </a:spcAft>
          </a:pPr>
          <a:r>
            <a:rPr lang="en-AU" sz="1200" kern="1200"/>
            <a:t>Sales support/</a:t>
          </a:r>
          <a:r>
            <a:rPr lang="en-AU" sz="1200" kern="1200" baseline="0"/>
            <a:t> admin             </a:t>
          </a:r>
          <a:endParaRPr lang="en-AU" sz="1200" kern="1200"/>
        </a:p>
      </xdr:txBody>
    </xdr:sp>
    <xdr:clientData/>
  </xdr:twoCellAnchor>
  <xdr:twoCellAnchor>
    <xdr:from>
      <xdr:col>10</xdr:col>
      <xdr:colOff>400050</xdr:colOff>
      <xdr:row>32</xdr:row>
      <xdr:rowOff>171451</xdr:rowOff>
    </xdr:from>
    <xdr:to>
      <xdr:col>12</xdr:col>
      <xdr:colOff>228600</xdr:colOff>
      <xdr:row>36</xdr:row>
      <xdr:rowOff>104775</xdr:rowOff>
    </xdr:to>
    <xdr:sp macro="" textlink="">
      <xdr:nvSpPr>
        <xdr:cNvPr id="61" name="Rounded Rectangle 41">
          <a:extLst>
            <a:ext uri="{FF2B5EF4-FFF2-40B4-BE49-F238E27FC236}">
              <a16:creationId xmlns:a16="http://schemas.microsoft.com/office/drawing/2014/main" id="{56AFC531-60A3-4BB8-92F7-21390B2796CE}"/>
            </a:ext>
          </a:extLst>
        </xdr:cNvPr>
        <xdr:cNvSpPr/>
      </xdr:nvSpPr>
      <xdr:spPr>
        <a:xfrm>
          <a:off x="6019800" y="4895851"/>
          <a:ext cx="1047750" cy="695324"/>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200"/>
            <a:t>Expert</a:t>
          </a:r>
          <a:r>
            <a:rPr lang="en-AU" sz="1200" baseline="0"/>
            <a:t> support </a:t>
          </a:r>
          <a:endParaRPr lang="en-AU" sz="1200"/>
        </a:p>
      </xdr:txBody>
    </xdr:sp>
    <xdr:clientData/>
  </xdr:twoCellAnchor>
  <xdr:twoCellAnchor>
    <xdr:from>
      <xdr:col>8</xdr:col>
      <xdr:colOff>228600</xdr:colOff>
      <xdr:row>32</xdr:row>
      <xdr:rowOff>180975</xdr:rowOff>
    </xdr:from>
    <xdr:to>
      <xdr:col>10</xdr:col>
      <xdr:colOff>47625</xdr:colOff>
      <xdr:row>36</xdr:row>
      <xdr:rowOff>114300</xdr:rowOff>
    </xdr:to>
    <xdr:sp macro="" textlink="">
      <xdr:nvSpPr>
        <xdr:cNvPr id="62" name="Rounded Rectangle 42">
          <a:extLst>
            <a:ext uri="{FF2B5EF4-FFF2-40B4-BE49-F238E27FC236}">
              <a16:creationId xmlns:a16="http://schemas.microsoft.com/office/drawing/2014/main" id="{6D53FC92-A531-4ED4-B64D-048AE0D0987E}"/>
            </a:ext>
          </a:extLst>
        </xdr:cNvPr>
        <xdr:cNvSpPr/>
      </xdr:nvSpPr>
      <xdr:spPr>
        <a:xfrm>
          <a:off x="4629150" y="4905375"/>
          <a:ext cx="1038225" cy="695325"/>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200"/>
            <a:t>Proactive</a:t>
          </a:r>
          <a:r>
            <a:rPr lang="en-AU" sz="1200" baseline="0"/>
            <a:t> planning</a:t>
          </a:r>
          <a:r>
            <a:rPr lang="en-AU" sz="1200"/>
            <a:t> </a:t>
          </a:r>
        </a:p>
      </xdr:txBody>
    </xdr:sp>
    <xdr:clientData/>
  </xdr:twoCellAnchor>
  <xdr:twoCellAnchor>
    <xdr:from>
      <xdr:col>12</xdr:col>
      <xdr:colOff>514350</xdr:colOff>
      <xdr:row>32</xdr:row>
      <xdr:rowOff>161925</xdr:rowOff>
    </xdr:from>
    <xdr:to>
      <xdr:col>14</xdr:col>
      <xdr:colOff>419100</xdr:colOff>
      <xdr:row>36</xdr:row>
      <xdr:rowOff>85725</xdr:rowOff>
    </xdr:to>
    <xdr:sp macro="" textlink="">
      <xdr:nvSpPr>
        <xdr:cNvPr id="63" name="Rounded Rectangle 43">
          <a:extLst>
            <a:ext uri="{FF2B5EF4-FFF2-40B4-BE49-F238E27FC236}">
              <a16:creationId xmlns:a16="http://schemas.microsoft.com/office/drawing/2014/main" id="{1DB0B07E-3C72-4ACD-B7A5-0B23769FA4EF}"/>
            </a:ext>
          </a:extLst>
        </xdr:cNvPr>
        <xdr:cNvSpPr/>
      </xdr:nvSpPr>
      <xdr:spPr>
        <a:xfrm>
          <a:off x="7353300" y="4886325"/>
          <a:ext cx="1123950" cy="6858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200"/>
            <a:t>Operational</a:t>
          </a:r>
          <a:r>
            <a:rPr lang="en-AU" sz="1200" baseline="0"/>
            <a:t> support</a:t>
          </a:r>
          <a:endParaRPr lang="en-AU" sz="1200"/>
        </a:p>
      </xdr:txBody>
    </xdr:sp>
    <xdr:clientData/>
  </xdr:twoCellAnchor>
  <xdr:twoCellAnchor>
    <xdr:from>
      <xdr:col>14</xdr:col>
      <xdr:colOff>839998</xdr:colOff>
      <xdr:row>32</xdr:row>
      <xdr:rowOff>161925</xdr:rowOff>
    </xdr:from>
    <xdr:to>
      <xdr:col>16</xdr:col>
      <xdr:colOff>280718</xdr:colOff>
      <xdr:row>36</xdr:row>
      <xdr:rowOff>85725</xdr:rowOff>
    </xdr:to>
    <xdr:sp macro="" textlink="">
      <xdr:nvSpPr>
        <xdr:cNvPr id="64" name="Rounded Rectangle 44">
          <a:extLst>
            <a:ext uri="{FF2B5EF4-FFF2-40B4-BE49-F238E27FC236}">
              <a16:creationId xmlns:a16="http://schemas.microsoft.com/office/drawing/2014/main" id="{A6E83AD9-B472-446E-BE67-B604E9E0AE04}"/>
            </a:ext>
          </a:extLst>
        </xdr:cNvPr>
        <xdr:cNvSpPr/>
      </xdr:nvSpPr>
      <xdr:spPr>
        <a:xfrm>
          <a:off x="8972191" y="6317232"/>
          <a:ext cx="1049187" cy="678611"/>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t>Customer supply support</a:t>
          </a:r>
        </a:p>
      </xdr:txBody>
    </xdr:sp>
    <xdr:clientData/>
  </xdr:twoCellAnchor>
  <xdr:twoCellAnchor>
    <xdr:from>
      <xdr:col>9</xdr:col>
      <xdr:colOff>133350</xdr:colOff>
      <xdr:row>31</xdr:row>
      <xdr:rowOff>38100</xdr:rowOff>
    </xdr:from>
    <xdr:to>
      <xdr:col>12</xdr:col>
      <xdr:colOff>351925</xdr:colOff>
      <xdr:row>32</xdr:row>
      <xdr:rowOff>120968</xdr:rowOff>
    </xdr:to>
    <xdr:sp macro="" textlink="">
      <xdr:nvSpPr>
        <xdr:cNvPr id="65" name="Freeform 49">
          <a:extLst>
            <a:ext uri="{FF2B5EF4-FFF2-40B4-BE49-F238E27FC236}">
              <a16:creationId xmlns:a16="http://schemas.microsoft.com/office/drawing/2014/main" id="{6D293472-D366-4D8D-A35E-C43F2CA4199F}"/>
            </a:ext>
          </a:extLst>
        </xdr:cNvPr>
        <xdr:cNvSpPr/>
      </xdr:nvSpPr>
      <xdr:spPr>
        <a:xfrm>
          <a:off x="5143500" y="4562475"/>
          <a:ext cx="2047375" cy="282893"/>
        </a:xfrm>
        <a:custGeom>
          <a:avLst/>
          <a:gdLst/>
          <a:ahLst/>
          <a:cxnLst/>
          <a:rect l="0" t="0" r="0" b="0"/>
          <a:pathLst>
            <a:path>
              <a:moveTo>
                <a:pt x="2047375" y="0"/>
              </a:moveTo>
              <a:lnTo>
                <a:pt x="2047375" y="139991"/>
              </a:lnTo>
              <a:lnTo>
                <a:pt x="0" y="139991"/>
              </a:lnTo>
              <a:lnTo>
                <a:pt x="0" y="279982"/>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12</xdr:col>
      <xdr:colOff>351925</xdr:colOff>
      <xdr:row>31</xdr:row>
      <xdr:rowOff>38100</xdr:rowOff>
    </xdr:from>
    <xdr:to>
      <xdr:col>13</xdr:col>
      <xdr:colOff>424783</xdr:colOff>
      <xdr:row>32</xdr:row>
      <xdr:rowOff>120968</xdr:rowOff>
    </xdr:to>
    <xdr:sp macro="" textlink="">
      <xdr:nvSpPr>
        <xdr:cNvPr id="66" name="Freeform 50">
          <a:extLst>
            <a:ext uri="{FF2B5EF4-FFF2-40B4-BE49-F238E27FC236}">
              <a16:creationId xmlns:a16="http://schemas.microsoft.com/office/drawing/2014/main" id="{0F12F3D3-3B23-4761-9BBE-19CEC451C0A8}"/>
            </a:ext>
          </a:extLst>
        </xdr:cNvPr>
        <xdr:cNvSpPr/>
      </xdr:nvSpPr>
      <xdr:spPr>
        <a:xfrm>
          <a:off x="7190875" y="4562475"/>
          <a:ext cx="682458" cy="282893"/>
        </a:xfrm>
        <a:custGeom>
          <a:avLst/>
          <a:gdLst/>
          <a:ahLst/>
          <a:cxnLst/>
          <a:rect l="0" t="0" r="0" b="0"/>
          <a:pathLst>
            <a:path>
              <a:moveTo>
                <a:pt x="0" y="0"/>
              </a:moveTo>
              <a:lnTo>
                <a:pt x="0" y="139991"/>
              </a:lnTo>
              <a:lnTo>
                <a:pt x="682458" y="139991"/>
              </a:lnTo>
              <a:lnTo>
                <a:pt x="682458" y="279982"/>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15</xdr:col>
      <xdr:colOff>580525</xdr:colOff>
      <xdr:row>20</xdr:row>
      <xdr:rowOff>171450</xdr:rowOff>
    </xdr:from>
    <xdr:to>
      <xdr:col>19</xdr:col>
      <xdr:colOff>189500</xdr:colOff>
      <xdr:row>22</xdr:row>
      <xdr:rowOff>63818</xdr:rowOff>
    </xdr:to>
    <xdr:sp macro="" textlink="">
      <xdr:nvSpPr>
        <xdr:cNvPr id="67" name="Freeform 51">
          <a:extLst>
            <a:ext uri="{FF2B5EF4-FFF2-40B4-BE49-F238E27FC236}">
              <a16:creationId xmlns:a16="http://schemas.microsoft.com/office/drawing/2014/main" id="{972841B8-16CD-42BC-8A94-19EDCB8073FA}"/>
            </a:ext>
          </a:extLst>
        </xdr:cNvPr>
        <xdr:cNvSpPr/>
      </xdr:nvSpPr>
      <xdr:spPr>
        <a:xfrm>
          <a:off x="9248275" y="2581275"/>
          <a:ext cx="2047375" cy="282893"/>
        </a:xfrm>
        <a:custGeom>
          <a:avLst/>
          <a:gdLst/>
          <a:ahLst/>
          <a:cxnLst/>
          <a:rect l="0" t="0" r="0" b="0"/>
          <a:pathLst>
            <a:path>
              <a:moveTo>
                <a:pt x="0" y="0"/>
              </a:moveTo>
              <a:lnTo>
                <a:pt x="0" y="139991"/>
              </a:lnTo>
              <a:lnTo>
                <a:pt x="2047375" y="139991"/>
              </a:lnTo>
              <a:lnTo>
                <a:pt x="2047375" y="279982"/>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11</xdr:col>
      <xdr:colOff>266200</xdr:colOff>
      <xdr:row>31</xdr:row>
      <xdr:rowOff>38100</xdr:rowOff>
    </xdr:from>
    <xdr:to>
      <xdr:col>12</xdr:col>
      <xdr:colOff>339058</xdr:colOff>
      <xdr:row>32</xdr:row>
      <xdr:rowOff>120968</xdr:rowOff>
    </xdr:to>
    <xdr:sp macro="" textlink="">
      <xdr:nvSpPr>
        <xdr:cNvPr id="68" name="Freeform 52">
          <a:extLst>
            <a:ext uri="{FF2B5EF4-FFF2-40B4-BE49-F238E27FC236}">
              <a16:creationId xmlns:a16="http://schemas.microsoft.com/office/drawing/2014/main" id="{D59CC6A1-E9E7-43A7-BF35-9BEB15B5397F}"/>
            </a:ext>
          </a:extLst>
        </xdr:cNvPr>
        <xdr:cNvSpPr/>
      </xdr:nvSpPr>
      <xdr:spPr>
        <a:xfrm flipH="1">
          <a:off x="6495550" y="4562475"/>
          <a:ext cx="682458" cy="282893"/>
        </a:xfrm>
        <a:custGeom>
          <a:avLst/>
          <a:gdLst/>
          <a:ahLst/>
          <a:cxnLst/>
          <a:rect l="0" t="0" r="0" b="0"/>
          <a:pathLst>
            <a:path>
              <a:moveTo>
                <a:pt x="0" y="0"/>
              </a:moveTo>
              <a:lnTo>
                <a:pt x="0" y="139991"/>
              </a:lnTo>
              <a:lnTo>
                <a:pt x="682458" y="139991"/>
              </a:lnTo>
              <a:lnTo>
                <a:pt x="682458" y="279982"/>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6</xdr:col>
      <xdr:colOff>600075</xdr:colOff>
      <xdr:row>13</xdr:row>
      <xdr:rowOff>152400</xdr:rowOff>
    </xdr:from>
    <xdr:to>
      <xdr:col>7</xdr:col>
      <xdr:colOff>485775</xdr:colOff>
      <xdr:row>13</xdr:row>
      <xdr:rowOff>152400</xdr:rowOff>
    </xdr:to>
    <xdr:cxnSp macro="">
      <xdr:nvCxnSpPr>
        <xdr:cNvPr id="69" name="Straight Connector 68">
          <a:extLst>
            <a:ext uri="{FF2B5EF4-FFF2-40B4-BE49-F238E27FC236}">
              <a16:creationId xmlns:a16="http://schemas.microsoft.com/office/drawing/2014/main" id="{EC2D4762-D242-439B-8642-68AD5914FC01}"/>
            </a:ext>
          </a:extLst>
        </xdr:cNvPr>
        <xdr:cNvCxnSpPr/>
      </xdr:nvCxnSpPr>
      <xdr:spPr>
        <a:xfrm>
          <a:off x="3781425" y="1219200"/>
          <a:ext cx="495300" cy="0"/>
        </a:xfrm>
        <a:prstGeom prst="line">
          <a:avLst/>
        </a:prstGeom>
        <a:ln>
          <a:solidFill>
            <a:schemeClr val="accent1">
              <a:lumMod val="75000"/>
            </a:schemeClr>
          </a:solidFil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16</xdr:col>
      <xdr:colOff>390525</xdr:colOff>
      <xdr:row>25</xdr:row>
      <xdr:rowOff>190499</xdr:rowOff>
    </xdr:from>
    <xdr:to>
      <xdr:col>17</xdr:col>
      <xdr:colOff>257175</xdr:colOff>
      <xdr:row>26</xdr:row>
      <xdr:rowOff>123824</xdr:rowOff>
    </xdr:to>
    <xdr:sp macro="" textlink="">
      <xdr:nvSpPr>
        <xdr:cNvPr id="70" name="Rectangle 69">
          <a:extLst>
            <a:ext uri="{FF2B5EF4-FFF2-40B4-BE49-F238E27FC236}">
              <a16:creationId xmlns:a16="http://schemas.microsoft.com/office/drawing/2014/main" id="{5928506F-6B23-4A5B-A603-853B5F32658F}"/>
            </a:ext>
          </a:extLst>
        </xdr:cNvPr>
        <xdr:cNvSpPr/>
      </xdr:nvSpPr>
      <xdr:spPr>
        <a:xfrm>
          <a:off x="9667875" y="3562349"/>
          <a:ext cx="476250" cy="123825"/>
        </a:xfrm>
        <a:prstGeom prst="rect">
          <a:avLst/>
        </a:prstGeom>
        <a:solidFill>
          <a:schemeClr val="accent4">
            <a:lumMod val="20000"/>
            <a:lumOff val="8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17</xdr:col>
      <xdr:colOff>863511</xdr:colOff>
      <xdr:row>22</xdr:row>
      <xdr:rowOff>36295</xdr:rowOff>
    </xdr:from>
    <xdr:to>
      <xdr:col>19</xdr:col>
      <xdr:colOff>152825</xdr:colOff>
      <xdr:row>25</xdr:row>
      <xdr:rowOff>172031</xdr:rowOff>
    </xdr:to>
    <xdr:sp macro="" textlink="">
      <xdr:nvSpPr>
        <xdr:cNvPr id="71" name="Freeform 31">
          <a:extLst>
            <a:ext uri="{FF2B5EF4-FFF2-40B4-BE49-F238E27FC236}">
              <a16:creationId xmlns:a16="http://schemas.microsoft.com/office/drawing/2014/main" id="{34A5409C-BF00-49C4-A23F-AC48181E31D7}"/>
            </a:ext>
          </a:extLst>
        </xdr:cNvPr>
        <xdr:cNvSpPr/>
      </xdr:nvSpPr>
      <xdr:spPr>
        <a:xfrm>
          <a:off x="11310932" y="4327558"/>
          <a:ext cx="1053946" cy="717262"/>
        </a:xfrm>
        <a:custGeom>
          <a:avLst/>
          <a:gdLst>
            <a:gd name="connsiteX0" fmla="*/ 0 w 1049935"/>
            <a:gd name="connsiteY0" fmla="*/ 69996 h 699957"/>
            <a:gd name="connsiteX1" fmla="*/ 69996 w 1049935"/>
            <a:gd name="connsiteY1" fmla="*/ 0 h 699957"/>
            <a:gd name="connsiteX2" fmla="*/ 979939 w 1049935"/>
            <a:gd name="connsiteY2" fmla="*/ 0 h 699957"/>
            <a:gd name="connsiteX3" fmla="*/ 1049935 w 1049935"/>
            <a:gd name="connsiteY3" fmla="*/ 69996 h 699957"/>
            <a:gd name="connsiteX4" fmla="*/ 1049935 w 1049935"/>
            <a:gd name="connsiteY4" fmla="*/ 629961 h 699957"/>
            <a:gd name="connsiteX5" fmla="*/ 979939 w 1049935"/>
            <a:gd name="connsiteY5" fmla="*/ 699957 h 699957"/>
            <a:gd name="connsiteX6" fmla="*/ 69996 w 1049935"/>
            <a:gd name="connsiteY6" fmla="*/ 699957 h 699957"/>
            <a:gd name="connsiteX7" fmla="*/ 0 w 1049935"/>
            <a:gd name="connsiteY7" fmla="*/ 629961 h 699957"/>
            <a:gd name="connsiteX8" fmla="*/ 0 w 1049935"/>
            <a:gd name="connsiteY8" fmla="*/ 69996 h 69995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049935" h="699957">
              <a:moveTo>
                <a:pt x="0" y="69996"/>
              </a:moveTo>
              <a:cubicBezTo>
                <a:pt x="0" y="31338"/>
                <a:pt x="31338" y="0"/>
                <a:pt x="69996" y="0"/>
              </a:cubicBezTo>
              <a:lnTo>
                <a:pt x="979939" y="0"/>
              </a:lnTo>
              <a:cubicBezTo>
                <a:pt x="1018597" y="0"/>
                <a:pt x="1049935" y="31338"/>
                <a:pt x="1049935" y="69996"/>
              </a:cubicBezTo>
              <a:lnTo>
                <a:pt x="1049935" y="629961"/>
              </a:lnTo>
              <a:cubicBezTo>
                <a:pt x="1049935" y="668619"/>
                <a:pt x="1018597" y="699957"/>
                <a:pt x="979939" y="699957"/>
              </a:cubicBezTo>
              <a:lnTo>
                <a:pt x="69996" y="699957"/>
              </a:lnTo>
              <a:cubicBezTo>
                <a:pt x="31338" y="699957"/>
                <a:pt x="0" y="668619"/>
                <a:pt x="0" y="629961"/>
              </a:cubicBezTo>
              <a:lnTo>
                <a:pt x="0" y="69996"/>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62411" tIns="62411" rIns="62411" bIns="62411" numCol="1" spcCol="1270" anchor="ctr" anchorCtr="0">
          <a:noAutofit/>
        </a:bodyPr>
        <a:lstStyle/>
        <a:p>
          <a:pPr lvl="0" algn="ctr" defTabSz="488950">
            <a:lnSpc>
              <a:spcPct val="90000"/>
            </a:lnSpc>
            <a:spcBef>
              <a:spcPct val="0"/>
            </a:spcBef>
            <a:spcAft>
              <a:spcPct val="35000"/>
            </a:spcAft>
          </a:pPr>
          <a:r>
            <a:rPr lang="en-AU" sz="1200" kern="1200"/>
            <a:t>Farm monitoring</a:t>
          </a:r>
        </a:p>
      </xdr:txBody>
    </xdr:sp>
    <xdr:clientData/>
  </xdr:twoCellAnchor>
  <xdr:twoCellAnchor>
    <xdr:from>
      <xdr:col>15</xdr:col>
      <xdr:colOff>466725</xdr:colOff>
      <xdr:row>25</xdr:row>
      <xdr:rowOff>161925</xdr:rowOff>
    </xdr:from>
    <xdr:to>
      <xdr:col>16</xdr:col>
      <xdr:colOff>95250</xdr:colOff>
      <xdr:row>26</xdr:row>
      <xdr:rowOff>133350</xdr:rowOff>
    </xdr:to>
    <xdr:sp macro="" textlink="">
      <xdr:nvSpPr>
        <xdr:cNvPr id="72" name="Rectangle 71">
          <a:extLst>
            <a:ext uri="{FF2B5EF4-FFF2-40B4-BE49-F238E27FC236}">
              <a16:creationId xmlns:a16="http://schemas.microsoft.com/office/drawing/2014/main" id="{C3729E97-74FF-41BB-B054-0F5BC8EB1CC4}"/>
            </a:ext>
          </a:extLst>
        </xdr:cNvPr>
        <xdr:cNvSpPr/>
      </xdr:nvSpPr>
      <xdr:spPr>
        <a:xfrm>
          <a:off x="9134475" y="3533775"/>
          <a:ext cx="238125" cy="161925"/>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12</xdr:col>
      <xdr:colOff>342900</xdr:colOff>
      <xdr:row>31</xdr:row>
      <xdr:rowOff>38100</xdr:rowOff>
    </xdr:from>
    <xdr:to>
      <xdr:col>16</xdr:col>
      <xdr:colOff>360950</xdr:colOff>
      <xdr:row>32</xdr:row>
      <xdr:rowOff>47625</xdr:rowOff>
    </xdr:to>
    <xdr:sp macro="" textlink="">
      <xdr:nvSpPr>
        <xdr:cNvPr id="73" name="Freeform 51">
          <a:extLst>
            <a:ext uri="{FF2B5EF4-FFF2-40B4-BE49-F238E27FC236}">
              <a16:creationId xmlns:a16="http://schemas.microsoft.com/office/drawing/2014/main" id="{7330CCB2-DFCB-4BA1-B51E-9C3A691BA082}"/>
            </a:ext>
          </a:extLst>
        </xdr:cNvPr>
        <xdr:cNvSpPr/>
      </xdr:nvSpPr>
      <xdr:spPr>
        <a:xfrm>
          <a:off x="7181850" y="4562475"/>
          <a:ext cx="2456450" cy="209550"/>
        </a:xfrm>
        <a:custGeom>
          <a:avLst/>
          <a:gdLst/>
          <a:ahLst/>
          <a:cxnLst/>
          <a:rect l="0" t="0" r="0" b="0"/>
          <a:pathLst>
            <a:path>
              <a:moveTo>
                <a:pt x="0" y="0"/>
              </a:moveTo>
              <a:lnTo>
                <a:pt x="0" y="139991"/>
              </a:lnTo>
              <a:lnTo>
                <a:pt x="2047375" y="139991"/>
              </a:lnTo>
              <a:lnTo>
                <a:pt x="2047375" y="279982"/>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editAs="oneCell">
    <xdr:from>
      <xdr:col>11</xdr:col>
      <xdr:colOff>466939</xdr:colOff>
      <xdr:row>49</xdr:row>
      <xdr:rowOff>47391</xdr:rowOff>
    </xdr:from>
    <xdr:to>
      <xdr:col>20</xdr:col>
      <xdr:colOff>394621</xdr:colOff>
      <xdr:row>54</xdr:row>
      <xdr:rowOff>721894</xdr:rowOff>
    </xdr:to>
    <xdr:pic>
      <xdr:nvPicPr>
        <xdr:cNvPr id="2" name="Picture 1">
          <a:extLst>
            <a:ext uri="{FF2B5EF4-FFF2-40B4-BE49-F238E27FC236}">
              <a16:creationId xmlns:a16="http://schemas.microsoft.com/office/drawing/2014/main" id="{9658A9BD-E589-4CC3-9697-F9757A03E437}"/>
            </a:ext>
          </a:extLst>
        </xdr:cNvPr>
        <xdr:cNvPicPr>
          <a:picLocks noChangeAspect="1"/>
        </xdr:cNvPicPr>
      </xdr:nvPicPr>
      <xdr:blipFill>
        <a:blip xmlns:r="http://schemas.openxmlformats.org/officeDocument/2006/relationships" r:embed="rId1"/>
        <a:stretch>
          <a:fillRect/>
        </a:stretch>
      </xdr:blipFill>
      <xdr:spPr>
        <a:xfrm>
          <a:off x="6773492" y="10173970"/>
          <a:ext cx="6444787" cy="2910371"/>
        </a:xfrm>
        <a:prstGeom prst="rect">
          <a:avLst/>
        </a:prstGeom>
      </xdr:spPr>
    </xdr:pic>
    <xdr:clientData/>
  </xdr:twoCellAnchor>
  <xdr:twoCellAnchor editAs="oneCell">
    <xdr:from>
      <xdr:col>12</xdr:col>
      <xdr:colOff>90236</xdr:colOff>
      <xdr:row>61</xdr:row>
      <xdr:rowOff>208264</xdr:rowOff>
    </xdr:from>
    <xdr:to>
      <xdr:col>20</xdr:col>
      <xdr:colOff>502403</xdr:colOff>
      <xdr:row>66</xdr:row>
      <xdr:rowOff>165341</xdr:rowOff>
    </xdr:to>
    <xdr:pic>
      <xdr:nvPicPr>
        <xdr:cNvPr id="4" name="Picture 3">
          <a:extLst>
            <a:ext uri="{FF2B5EF4-FFF2-40B4-BE49-F238E27FC236}">
              <a16:creationId xmlns:a16="http://schemas.microsoft.com/office/drawing/2014/main" id="{DFD72329-9323-4088-84B7-58C4BA10B081}"/>
            </a:ext>
          </a:extLst>
        </xdr:cNvPr>
        <xdr:cNvPicPr>
          <a:picLocks noChangeAspect="1"/>
        </xdr:cNvPicPr>
      </xdr:nvPicPr>
      <xdr:blipFill>
        <a:blip xmlns:r="http://schemas.openxmlformats.org/officeDocument/2006/relationships" r:embed="rId2"/>
        <a:stretch>
          <a:fillRect/>
        </a:stretch>
      </xdr:blipFill>
      <xdr:spPr>
        <a:xfrm>
          <a:off x="7008394" y="14936922"/>
          <a:ext cx="6317667" cy="2854682"/>
        </a:xfrm>
        <a:prstGeom prst="rect">
          <a:avLst/>
        </a:prstGeom>
      </xdr:spPr>
    </xdr:pic>
    <xdr:clientData/>
  </xdr:twoCellAnchor>
  <xdr:twoCellAnchor editAs="oneCell">
    <xdr:from>
      <xdr:col>11</xdr:col>
      <xdr:colOff>591551</xdr:colOff>
      <xdr:row>73</xdr:row>
      <xdr:rowOff>154720</xdr:rowOff>
    </xdr:from>
    <xdr:to>
      <xdr:col>20</xdr:col>
      <xdr:colOff>122509</xdr:colOff>
      <xdr:row>77</xdr:row>
      <xdr:rowOff>581527</xdr:rowOff>
    </xdr:to>
    <xdr:pic>
      <xdr:nvPicPr>
        <xdr:cNvPr id="6" name="Picture 5">
          <a:extLst>
            <a:ext uri="{FF2B5EF4-FFF2-40B4-BE49-F238E27FC236}">
              <a16:creationId xmlns:a16="http://schemas.microsoft.com/office/drawing/2014/main" id="{123C58FF-D06B-440D-A1A8-36135AE6897F}"/>
            </a:ext>
          </a:extLst>
        </xdr:cNvPr>
        <xdr:cNvPicPr>
          <a:picLocks noChangeAspect="1"/>
        </xdr:cNvPicPr>
      </xdr:nvPicPr>
      <xdr:blipFill>
        <a:blip xmlns:r="http://schemas.openxmlformats.org/officeDocument/2006/relationships" r:embed="rId3"/>
        <a:stretch>
          <a:fillRect/>
        </a:stretch>
      </xdr:blipFill>
      <xdr:spPr>
        <a:xfrm>
          <a:off x="6898104" y="20798904"/>
          <a:ext cx="6048063" cy="2732860"/>
        </a:xfrm>
        <a:prstGeom prst="rect">
          <a:avLst/>
        </a:prstGeom>
      </xdr:spPr>
    </xdr:pic>
    <xdr:clientData/>
  </xdr:twoCellAnchor>
  <xdr:twoCellAnchor editAs="oneCell">
    <xdr:from>
      <xdr:col>12</xdr:col>
      <xdr:colOff>60158</xdr:colOff>
      <xdr:row>85</xdr:row>
      <xdr:rowOff>71611</xdr:rowOff>
    </xdr:from>
    <xdr:to>
      <xdr:col>20</xdr:col>
      <xdr:colOff>310816</xdr:colOff>
      <xdr:row>85</xdr:row>
      <xdr:rowOff>2853314</xdr:rowOff>
    </xdr:to>
    <xdr:pic>
      <xdr:nvPicPr>
        <xdr:cNvPr id="8" name="Picture 7">
          <a:extLst>
            <a:ext uri="{FF2B5EF4-FFF2-40B4-BE49-F238E27FC236}">
              <a16:creationId xmlns:a16="http://schemas.microsoft.com/office/drawing/2014/main" id="{FCD8B9DA-DFA6-43FA-8DEA-91965E198F9C}"/>
            </a:ext>
          </a:extLst>
        </xdr:cNvPr>
        <xdr:cNvPicPr>
          <a:picLocks noChangeAspect="1"/>
        </xdr:cNvPicPr>
      </xdr:nvPicPr>
      <xdr:blipFill>
        <a:blip xmlns:r="http://schemas.openxmlformats.org/officeDocument/2006/relationships" r:embed="rId4"/>
        <a:stretch>
          <a:fillRect/>
        </a:stretch>
      </xdr:blipFill>
      <xdr:spPr>
        <a:xfrm>
          <a:off x="6978316" y="26230269"/>
          <a:ext cx="6156158" cy="2781703"/>
        </a:xfrm>
        <a:prstGeom prst="rect">
          <a:avLst/>
        </a:prstGeom>
      </xdr:spPr>
    </xdr:pic>
    <xdr:clientData/>
  </xdr:twoCellAnchor>
  <xdr:twoCellAnchor editAs="oneCell">
    <xdr:from>
      <xdr:col>1</xdr:col>
      <xdr:colOff>137291</xdr:colOff>
      <xdr:row>97</xdr:row>
      <xdr:rowOff>12386</xdr:rowOff>
    </xdr:from>
    <xdr:to>
      <xdr:col>12</xdr:col>
      <xdr:colOff>381001</xdr:colOff>
      <xdr:row>106</xdr:row>
      <xdr:rowOff>270710</xdr:rowOff>
    </xdr:to>
    <xdr:pic>
      <xdr:nvPicPr>
        <xdr:cNvPr id="12" name="Picture 11">
          <a:extLst>
            <a:ext uri="{FF2B5EF4-FFF2-40B4-BE49-F238E27FC236}">
              <a16:creationId xmlns:a16="http://schemas.microsoft.com/office/drawing/2014/main" id="{BA45A678-B428-4F9E-AEE6-3D8D03BE0E3A}"/>
            </a:ext>
          </a:extLst>
        </xdr:cNvPr>
        <xdr:cNvPicPr>
          <a:picLocks noChangeAspect="1"/>
        </xdr:cNvPicPr>
      </xdr:nvPicPr>
      <xdr:blipFill>
        <a:blip xmlns:r="http://schemas.openxmlformats.org/officeDocument/2006/relationships" r:embed="rId5"/>
        <a:stretch>
          <a:fillRect/>
        </a:stretch>
      </xdr:blipFill>
      <xdr:spPr>
        <a:xfrm>
          <a:off x="137291" y="34934044"/>
          <a:ext cx="7161868" cy="3236140"/>
        </a:xfrm>
        <a:prstGeom prst="rect">
          <a:avLst/>
        </a:prstGeom>
      </xdr:spPr>
    </xdr:pic>
    <xdr:clientData/>
  </xdr:twoCellAnchor>
  <xdr:twoCellAnchor editAs="oneCell">
    <xdr:from>
      <xdr:col>1</xdr:col>
      <xdr:colOff>270711</xdr:colOff>
      <xdr:row>108</xdr:row>
      <xdr:rowOff>1939</xdr:rowOff>
    </xdr:from>
    <xdr:to>
      <xdr:col>13</xdr:col>
      <xdr:colOff>521369</xdr:colOff>
      <xdr:row>114</xdr:row>
      <xdr:rowOff>88576</xdr:rowOff>
    </xdr:to>
    <xdr:pic>
      <xdr:nvPicPr>
        <xdr:cNvPr id="14" name="Picture 13">
          <a:extLst>
            <a:ext uri="{FF2B5EF4-FFF2-40B4-BE49-F238E27FC236}">
              <a16:creationId xmlns:a16="http://schemas.microsoft.com/office/drawing/2014/main" id="{393F8120-F520-475D-A72E-8297D05CA4FA}"/>
            </a:ext>
          </a:extLst>
        </xdr:cNvPr>
        <xdr:cNvPicPr>
          <a:picLocks noChangeAspect="1"/>
        </xdr:cNvPicPr>
      </xdr:nvPicPr>
      <xdr:blipFill>
        <a:blip xmlns:r="http://schemas.openxmlformats.org/officeDocument/2006/relationships" r:embed="rId6"/>
        <a:stretch>
          <a:fillRect/>
        </a:stretch>
      </xdr:blipFill>
      <xdr:spPr>
        <a:xfrm>
          <a:off x="270711" y="38883992"/>
          <a:ext cx="7780421" cy="3515637"/>
        </a:xfrm>
        <a:prstGeom prst="rect">
          <a:avLst/>
        </a:prstGeom>
      </xdr:spPr>
    </xdr:pic>
    <xdr:clientData/>
  </xdr:twoCellAnchor>
  <xdr:twoCellAnchor editAs="oneCell">
    <xdr:from>
      <xdr:col>1</xdr:col>
      <xdr:colOff>270711</xdr:colOff>
      <xdr:row>116</xdr:row>
      <xdr:rowOff>100263</xdr:rowOff>
    </xdr:from>
    <xdr:to>
      <xdr:col>14</xdr:col>
      <xdr:colOff>200527</xdr:colOff>
      <xdr:row>122</xdr:row>
      <xdr:rowOff>117757</xdr:rowOff>
    </xdr:to>
    <xdr:pic>
      <xdr:nvPicPr>
        <xdr:cNvPr id="15" name="Picture 14">
          <a:extLst>
            <a:ext uri="{FF2B5EF4-FFF2-40B4-BE49-F238E27FC236}">
              <a16:creationId xmlns:a16="http://schemas.microsoft.com/office/drawing/2014/main" id="{5F443249-0F51-40DF-A113-5FAC4F060DF6}"/>
            </a:ext>
          </a:extLst>
        </xdr:cNvPr>
        <xdr:cNvPicPr>
          <a:picLocks noChangeAspect="1"/>
        </xdr:cNvPicPr>
      </xdr:nvPicPr>
      <xdr:blipFill>
        <a:blip xmlns:r="http://schemas.openxmlformats.org/officeDocument/2006/relationships" r:embed="rId7"/>
        <a:stretch>
          <a:fillRect/>
        </a:stretch>
      </xdr:blipFill>
      <xdr:spPr>
        <a:xfrm>
          <a:off x="270711" y="42992842"/>
          <a:ext cx="8071184" cy="3647020"/>
        </a:xfrm>
        <a:prstGeom prst="rect">
          <a:avLst/>
        </a:prstGeom>
      </xdr:spPr>
    </xdr:pic>
    <xdr:clientData/>
  </xdr:twoCellAnchor>
  <xdr:twoCellAnchor editAs="oneCell">
    <xdr:from>
      <xdr:col>1</xdr:col>
      <xdr:colOff>221568</xdr:colOff>
      <xdr:row>129</xdr:row>
      <xdr:rowOff>220577</xdr:rowOff>
    </xdr:from>
    <xdr:to>
      <xdr:col>12</xdr:col>
      <xdr:colOff>581450</xdr:colOff>
      <xdr:row>136</xdr:row>
      <xdr:rowOff>120316</xdr:rowOff>
    </xdr:to>
    <xdr:pic>
      <xdr:nvPicPr>
        <xdr:cNvPr id="16" name="Picture 15">
          <a:extLst>
            <a:ext uri="{FF2B5EF4-FFF2-40B4-BE49-F238E27FC236}">
              <a16:creationId xmlns:a16="http://schemas.microsoft.com/office/drawing/2014/main" id="{97CB276E-4591-4A03-8009-B893353D34BE}"/>
            </a:ext>
          </a:extLst>
        </xdr:cNvPr>
        <xdr:cNvPicPr>
          <a:picLocks noChangeAspect="1"/>
        </xdr:cNvPicPr>
      </xdr:nvPicPr>
      <xdr:blipFill>
        <a:blip xmlns:r="http://schemas.openxmlformats.org/officeDocument/2006/relationships" r:embed="rId8"/>
        <a:stretch>
          <a:fillRect/>
        </a:stretch>
      </xdr:blipFill>
      <xdr:spPr>
        <a:xfrm>
          <a:off x="221568" y="49229209"/>
          <a:ext cx="7278040" cy="3288633"/>
        </a:xfrm>
        <a:prstGeom prst="rect">
          <a:avLst/>
        </a:prstGeom>
      </xdr:spPr>
    </xdr:pic>
    <xdr:clientData/>
  </xdr:twoCellAnchor>
  <xdr:twoCellAnchor editAs="oneCell">
    <xdr:from>
      <xdr:col>1</xdr:col>
      <xdr:colOff>110289</xdr:colOff>
      <xdr:row>153</xdr:row>
      <xdr:rowOff>541420</xdr:rowOff>
    </xdr:from>
    <xdr:to>
      <xdr:col>12</xdr:col>
      <xdr:colOff>591552</xdr:colOff>
      <xdr:row>162</xdr:row>
      <xdr:rowOff>255577</xdr:rowOff>
    </xdr:to>
    <xdr:pic>
      <xdr:nvPicPr>
        <xdr:cNvPr id="17" name="Picture 16">
          <a:extLst>
            <a:ext uri="{FF2B5EF4-FFF2-40B4-BE49-F238E27FC236}">
              <a16:creationId xmlns:a16="http://schemas.microsoft.com/office/drawing/2014/main" id="{D310CA82-6328-4C27-9186-D250556A282C}"/>
            </a:ext>
          </a:extLst>
        </xdr:cNvPr>
        <xdr:cNvPicPr>
          <a:picLocks noChangeAspect="1"/>
        </xdr:cNvPicPr>
      </xdr:nvPicPr>
      <xdr:blipFill>
        <a:blip xmlns:r="http://schemas.openxmlformats.org/officeDocument/2006/relationships" r:embed="rId9"/>
        <a:stretch>
          <a:fillRect/>
        </a:stretch>
      </xdr:blipFill>
      <xdr:spPr>
        <a:xfrm>
          <a:off x="110289" y="58543657"/>
          <a:ext cx="7399421" cy="3353709"/>
        </a:xfrm>
        <a:prstGeom prst="rect">
          <a:avLst/>
        </a:prstGeom>
      </xdr:spPr>
    </xdr:pic>
    <xdr:clientData/>
  </xdr:twoCellAnchor>
  <xdr:twoCellAnchor editAs="oneCell">
    <xdr:from>
      <xdr:col>1</xdr:col>
      <xdr:colOff>176048</xdr:colOff>
      <xdr:row>169</xdr:row>
      <xdr:rowOff>20053</xdr:rowOff>
    </xdr:from>
    <xdr:to>
      <xdr:col>12</xdr:col>
      <xdr:colOff>458056</xdr:colOff>
      <xdr:row>177</xdr:row>
      <xdr:rowOff>185393</xdr:rowOff>
    </xdr:to>
    <xdr:pic>
      <xdr:nvPicPr>
        <xdr:cNvPr id="19" name="Picture 18">
          <a:extLst>
            <a:ext uri="{FF2B5EF4-FFF2-40B4-BE49-F238E27FC236}">
              <a16:creationId xmlns:a16="http://schemas.microsoft.com/office/drawing/2014/main" id="{483FA119-E100-409F-BB7A-554644369478}"/>
            </a:ext>
          </a:extLst>
        </xdr:cNvPr>
        <xdr:cNvPicPr>
          <a:picLocks noChangeAspect="1"/>
        </xdr:cNvPicPr>
      </xdr:nvPicPr>
      <xdr:blipFill>
        <a:blip xmlns:r="http://schemas.openxmlformats.org/officeDocument/2006/relationships" r:embed="rId9"/>
        <a:stretch>
          <a:fillRect/>
        </a:stretch>
      </xdr:blipFill>
      <xdr:spPr>
        <a:xfrm>
          <a:off x="176048" y="63737290"/>
          <a:ext cx="7200166" cy="3253445"/>
        </a:xfrm>
        <a:prstGeom prst="rect">
          <a:avLst/>
        </a:prstGeom>
      </xdr:spPr>
    </xdr:pic>
    <xdr:clientData/>
  </xdr:twoCellAnchor>
  <xdr:twoCellAnchor editAs="oneCell">
    <xdr:from>
      <xdr:col>1</xdr:col>
      <xdr:colOff>160421</xdr:colOff>
      <xdr:row>192</xdr:row>
      <xdr:rowOff>141554</xdr:rowOff>
    </xdr:from>
    <xdr:to>
      <xdr:col>12</xdr:col>
      <xdr:colOff>606431</xdr:colOff>
      <xdr:row>201</xdr:row>
      <xdr:rowOff>40104</xdr:rowOff>
    </xdr:to>
    <xdr:pic>
      <xdr:nvPicPr>
        <xdr:cNvPr id="20" name="Picture 19">
          <a:extLst>
            <a:ext uri="{FF2B5EF4-FFF2-40B4-BE49-F238E27FC236}">
              <a16:creationId xmlns:a16="http://schemas.microsoft.com/office/drawing/2014/main" id="{FBAAA120-3070-486B-94F0-511D08F523D3}"/>
            </a:ext>
          </a:extLst>
        </xdr:cNvPr>
        <xdr:cNvPicPr>
          <a:picLocks noChangeAspect="1"/>
        </xdr:cNvPicPr>
      </xdr:nvPicPr>
      <xdr:blipFill>
        <a:blip xmlns:r="http://schemas.openxmlformats.org/officeDocument/2006/relationships" r:embed="rId10"/>
        <a:stretch>
          <a:fillRect/>
        </a:stretch>
      </xdr:blipFill>
      <xdr:spPr>
        <a:xfrm>
          <a:off x="160421" y="71248186"/>
          <a:ext cx="7364168" cy="3327550"/>
        </a:xfrm>
        <a:prstGeom prst="rect">
          <a:avLst/>
        </a:prstGeom>
      </xdr:spPr>
    </xdr:pic>
    <xdr:clientData/>
  </xdr:twoCellAnchor>
  <xdr:twoCellAnchor editAs="oneCell">
    <xdr:from>
      <xdr:col>1</xdr:col>
      <xdr:colOff>190499</xdr:colOff>
      <xdr:row>221</xdr:row>
      <xdr:rowOff>100728</xdr:rowOff>
    </xdr:from>
    <xdr:to>
      <xdr:col>12</xdr:col>
      <xdr:colOff>591552</xdr:colOff>
      <xdr:row>229</xdr:row>
      <xdr:rowOff>170414</xdr:rowOff>
    </xdr:to>
    <xdr:pic>
      <xdr:nvPicPr>
        <xdr:cNvPr id="21" name="Picture 20">
          <a:extLst>
            <a:ext uri="{FF2B5EF4-FFF2-40B4-BE49-F238E27FC236}">
              <a16:creationId xmlns:a16="http://schemas.microsoft.com/office/drawing/2014/main" id="{A0610824-6ADD-43D1-83A9-7B0B7C2DAB0A}"/>
            </a:ext>
          </a:extLst>
        </xdr:cNvPr>
        <xdr:cNvPicPr>
          <a:picLocks noChangeAspect="1"/>
        </xdr:cNvPicPr>
      </xdr:nvPicPr>
      <xdr:blipFill>
        <a:blip xmlns:r="http://schemas.openxmlformats.org/officeDocument/2006/relationships" r:embed="rId11"/>
        <a:stretch>
          <a:fillRect/>
        </a:stretch>
      </xdr:blipFill>
      <xdr:spPr>
        <a:xfrm>
          <a:off x="190499" y="78977754"/>
          <a:ext cx="7319211" cy="3308186"/>
        </a:xfrm>
        <a:prstGeom prst="rect">
          <a:avLst/>
        </a:prstGeom>
      </xdr:spPr>
    </xdr:pic>
    <xdr:clientData/>
  </xdr:twoCellAnchor>
  <xdr:twoCellAnchor editAs="oneCell">
    <xdr:from>
      <xdr:col>5</xdr:col>
      <xdr:colOff>260683</xdr:colOff>
      <xdr:row>239</xdr:row>
      <xdr:rowOff>1</xdr:rowOff>
    </xdr:from>
    <xdr:to>
      <xdr:col>15</xdr:col>
      <xdr:colOff>532176</xdr:colOff>
      <xdr:row>243</xdr:row>
      <xdr:rowOff>1669288</xdr:rowOff>
    </xdr:to>
    <xdr:pic>
      <xdr:nvPicPr>
        <xdr:cNvPr id="22" name="Picture 21">
          <a:extLst>
            <a:ext uri="{FF2B5EF4-FFF2-40B4-BE49-F238E27FC236}">
              <a16:creationId xmlns:a16="http://schemas.microsoft.com/office/drawing/2014/main" id="{9771C3FF-E22D-4B96-8B82-FCBF700CA13A}"/>
            </a:ext>
          </a:extLst>
        </xdr:cNvPr>
        <xdr:cNvPicPr>
          <a:picLocks noChangeAspect="1"/>
        </xdr:cNvPicPr>
      </xdr:nvPicPr>
      <xdr:blipFill>
        <a:blip xmlns:r="http://schemas.openxmlformats.org/officeDocument/2006/relationships" r:embed="rId12"/>
        <a:stretch>
          <a:fillRect/>
        </a:stretch>
      </xdr:blipFill>
      <xdr:spPr>
        <a:xfrm>
          <a:off x="2897604" y="85594659"/>
          <a:ext cx="6778572" cy="30629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71ED0-261E-47D8-A835-99E0474FE0D9}">
  <dimension ref="A1:DC476"/>
  <sheetViews>
    <sheetView showGridLines="0" showRowColHeaders="0" tabSelected="1" topLeftCell="B1" zoomScale="95" zoomScaleNormal="95" workbookViewId="0">
      <selection activeCell="G249" sqref="G249"/>
    </sheetView>
  </sheetViews>
  <sheetFormatPr defaultRowHeight="15" x14ac:dyDescent="0.25"/>
  <cols>
    <col min="1" max="1" width="38.42578125" hidden="1" customWidth="1"/>
    <col min="4" max="4" width="12" customWidth="1"/>
    <col min="15" max="15" width="15" customWidth="1"/>
    <col min="17" max="17" width="10.42578125" customWidth="1"/>
    <col min="18" max="18" width="17.28515625" customWidth="1"/>
  </cols>
  <sheetData>
    <row r="1" spans="1:107" ht="23.25" x14ac:dyDescent="0.35">
      <c r="A1" t="s">
        <v>141</v>
      </c>
      <c r="B1" s="3"/>
      <c r="C1" s="3"/>
      <c r="D1" s="3"/>
      <c r="E1" s="3"/>
      <c r="F1" s="4" t="s">
        <v>0</v>
      </c>
      <c r="G1" s="3"/>
      <c r="H1" s="3"/>
      <c r="I1" s="3"/>
      <c r="J1" s="3"/>
      <c r="K1" s="3"/>
      <c r="L1" s="3"/>
      <c r="M1" s="3"/>
      <c r="N1" s="3"/>
      <c r="O1" s="3"/>
      <c r="P1" s="3"/>
      <c r="Q1" s="3"/>
      <c r="R1" s="3"/>
      <c r="S1" s="3"/>
      <c r="T1" s="3"/>
      <c r="U1" s="3"/>
      <c r="V1" s="3"/>
      <c r="W1" s="3"/>
      <c r="X1" s="3"/>
      <c r="Y1" s="3"/>
      <c r="Z1" s="3"/>
      <c r="AA1" t="s">
        <v>154</v>
      </c>
    </row>
    <row r="2" spans="1:107" x14ac:dyDescent="0.25">
      <c r="B2" s="3"/>
      <c r="C2" s="3"/>
      <c r="D2" s="3"/>
      <c r="E2" s="3"/>
      <c r="F2" s="3"/>
      <c r="G2" s="3"/>
      <c r="H2" s="3"/>
      <c r="I2" s="3"/>
      <c r="J2" s="3"/>
      <c r="K2" s="3"/>
      <c r="L2" s="3"/>
      <c r="M2" s="3"/>
      <c r="N2" s="3"/>
      <c r="O2" s="3"/>
      <c r="P2" s="3"/>
      <c r="Q2" s="3"/>
      <c r="R2" s="3"/>
      <c r="S2" s="3"/>
      <c r="T2" s="3"/>
      <c r="U2" s="3"/>
      <c r="V2" s="3"/>
      <c r="W2" s="3"/>
      <c r="X2" s="3"/>
      <c r="Y2" s="3"/>
      <c r="Z2" s="3"/>
    </row>
    <row r="3" spans="1:107" x14ac:dyDescent="0.25">
      <c r="A3" s="1" t="s">
        <v>142</v>
      </c>
      <c r="B3" s="3"/>
      <c r="C3" s="5" t="s">
        <v>1</v>
      </c>
      <c r="D3" s="3" t="s">
        <v>3</v>
      </c>
      <c r="E3" s="3"/>
      <c r="F3" s="3"/>
      <c r="G3" s="3"/>
      <c r="H3" s="3"/>
      <c r="I3" s="3"/>
      <c r="J3" s="3"/>
      <c r="K3" s="3"/>
      <c r="L3" s="3"/>
      <c r="M3" s="3"/>
      <c r="N3" s="3"/>
      <c r="O3" s="3"/>
      <c r="P3" s="3"/>
      <c r="Q3" s="3"/>
      <c r="R3" s="3"/>
      <c r="S3" s="3"/>
      <c r="T3" s="3"/>
      <c r="U3" s="3"/>
      <c r="V3" s="3"/>
      <c r="W3" s="3"/>
      <c r="X3" s="3"/>
      <c r="Y3" s="3"/>
      <c r="Z3" s="3"/>
      <c r="AA3" t="s">
        <v>155</v>
      </c>
      <c r="AB3" t="s">
        <v>156</v>
      </c>
      <c r="AC3" t="s">
        <v>157</v>
      </c>
      <c r="AD3" t="s">
        <v>163</v>
      </c>
      <c r="AE3" t="s">
        <v>164</v>
      </c>
      <c r="AF3" t="s">
        <v>165</v>
      </c>
      <c r="AG3" t="s">
        <v>166</v>
      </c>
      <c r="AH3" t="s">
        <v>167</v>
      </c>
      <c r="AI3" t="s">
        <v>168</v>
      </c>
      <c r="AJ3" t="s">
        <v>169</v>
      </c>
      <c r="AK3" t="s">
        <v>170</v>
      </c>
      <c r="AL3" t="s">
        <v>171</v>
      </c>
      <c r="AM3" t="s">
        <v>172</v>
      </c>
      <c r="AN3" t="s">
        <v>173</v>
      </c>
      <c r="AO3" t="s">
        <v>174</v>
      </c>
      <c r="AP3" t="s">
        <v>175</v>
      </c>
      <c r="AQ3" t="s">
        <v>176</v>
      </c>
      <c r="AR3" t="s">
        <v>177</v>
      </c>
      <c r="AS3" t="s">
        <v>178</v>
      </c>
      <c r="AT3" t="s">
        <v>179</v>
      </c>
      <c r="AU3" t="s">
        <v>180</v>
      </c>
      <c r="AV3" t="s">
        <v>181</v>
      </c>
      <c r="AW3" t="s">
        <v>182</v>
      </c>
      <c r="AX3" t="s">
        <v>183</v>
      </c>
      <c r="AY3" t="s">
        <v>184</v>
      </c>
      <c r="AZ3" t="s">
        <v>185</v>
      </c>
      <c r="BA3" t="s">
        <v>186</v>
      </c>
      <c r="BB3" t="s">
        <v>187</v>
      </c>
      <c r="BC3" t="s">
        <v>188</v>
      </c>
      <c r="BD3" t="s">
        <v>189</v>
      </c>
      <c r="BE3" t="s">
        <v>190</v>
      </c>
      <c r="BF3" t="s">
        <v>191</v>
      </c>
      <c r="BG3" t="s">
        <v>192</v>
      </c>
      <c r="BH3" t="s">
        <v>193</v>
      </c>
      <c r="BI3" t="s">
        <v>194</v>
      </c>
      <c r="BJ3" t="s">
        <v>195</v>
      </c>
      <c r="BK3" t="s">
        <v>196</v>
      </c>
      <c r="BL3" t="s">
        <v>197</v>
      </c>
      <c r="BM3" t="s">
        <v>198</v>
      </c>
      <c r="BN3" t="s">
        <v>199</v>
      </c>
      <c r="BO3" t="s">
        <v>200</v>
      </c>
      <c r="BP3" t="s">
        <v>201</v>
      </c>
      <c r="BQ3" t="s">
        <v>202</v>
      </c>
      <c r="BR3" t="s">
        <v>203</v>
      </c>
      <c r="BS3" t="s">
        <v>204</v>
      </c>
      <c r="BT3" t="s">
        <v>205</v>
      </c>
      <c r="BU3" t="s">
        <v>206</v>
      </c>
      <c r="BV3" t="s">
        <v>207</v>
      </c>
      <c r="BW3" t="s">
        <v>208</v>
      </c>
      <c r="BX3" t="s">
        <v>209</v>
      </c>
      <c r="BY3" t="s">
        <v>210</v>
      </c>
      <c r="BZ3" t="s">
        <v>211</v>
      </c>
      <c r="CA3" t="s">
        <v>212</v>
      </c>
      <c r="CB3" t="s">
        <v>213</v>
      </c>
      <c r="CC3" t="s">
        <v>214</v>
      </c>
      <c r="CD3" t="s">
        <v>215</v>
      </c>
      <c r="CE3" t="s">
        <v>216</v>
      </c>
      <c r="CF3" t="s">
        <v>217</v>
      </c>
      <c r="CG3" t="s">
        <v>218</v>
      </c>
      <c r="CH3" t="s">
        <v>219</v>
      </c>
      <c r="CI3" t="s">
        <v>220</v>
      </c>
      <c r="CJ3" t="s">
        <v>221</v>
      </c>
      <c r="CK3" t="s">
        <v>222</v>
      </c>
      <c r="CL3" t="s">
        <v>223</v>
      </c>
      <c r="CM3" t="s">
        <v>224</v>
      </c>
      <c r="CN3" t="s">
        <v>225</v>
      </c>
      <c r="CO3" t="s">
        <v>226</v>
      </c>
      <c r="CP3" t="s">
        <v>227</v>
      </c>
      <c r="CQ3" t="s">
        <v>228</v>
      </c>
      <c r="CR3" t="s">
        <v>229</v>
      </c>
      <c r="CS3" t="s">
        <v>230</v>
      </c>
      <c r="CT3" t="s">
        <v>231</v>
      </c>
      <c r="CU3" t="s">
        <v>232</v>
      </c>
      <c r="CV3" t="s">
        <v>233</v>
      </c>
      <c r="CW3" t="s">
        <v>234</v>
      </c>
      <c r="CX3" t="s">
        <v>235</v>
      </c>
      <c r="CY3" t="s">
        <v>236</v>
      </c>
      <c r="CZ3" t="s">
        <v>237</v>
      </c>
      <c r="DA3" t="s">
        <v>238</v>
      </c>
      <c r="DB3" t="s">
        <v>239</v>
      </c>
      <c r="DC3" t="s">
        <v>240</v>
      </c>
    </row>
    <row r="4" spans="1:107" x14ac:dyDescent="0.25">
      <c r="A4" t="s">
        <v>147</v>
      </c>
      <c r="B4" s="3"/>
      <c r="C4" s="5"/>
      <c r="D4" s="3"/>
      <c r="E4" s="3"/>
      <c r="F4" s="3"/>
      <c r="G4" s="3"/>
      <c r="H4" s="3"/>
      <c r="I4" s="3"/>
      <c r="J4" s="3"/>
      <c r="K4" s="3"/>
      <c r="L4" s="3"/>
      <c r="M4" s="3"/>
      <c r="N4" s="3"/>
      <c r="O4" s="3"/>
      <c r="P4" s="3"/>
      <c r="Q4" s="3"/>
      <c r="R4" s="3"/>
      <c r="S4" s="3"/>
      <c r="T4" s="3"/>
      <c r="U4" s="3"/>
      <c r="V4" s="3"/>
      <c r="W4" s="3"/>
      <c r="X4" s="3"/>
      <c r="Y4" s="3"/>
      <c r="Z4" s="3"/>
      <c r="AA4" t="str">
        <f>R39</f>
        <v>Name</v>
      </c>
      <c r="AB4" t="str">
        <f>R43</f>
        <v>TA</v>
      </c>
      <c r="AC4" t="str">
        <f>R46</f>
        <v>North Island Field</v>
      </c>
      <c r="AD4">
        <f>S49</f>
        <v>0</v>
      </c>
      <c r="AE4" t="str">
        <f>S56</f>
        <v>Spring</v>
      </c>
      <c r="AF4" t="str">
        <f>S57</f>
        <v>Winter</v>
      </c>
      <c r="AG4">
        <f>R58</f>
        <v>0</v>
      </c>
      <c r="AH4">
        <f>S61</f>
        <v>0</v>
      </c>
      <c r="AI4">
        <f>S68</f>
        <v>0</v>
      </c>
      <c r="AJ4">
        <f>S73</f>
        <v>0</v>
      </c>
      <c r="AK4">
        <f>S80</f>
        <v>0</v>
      </c>
      <c r="AL4">
        <f>S85</f>
        <v>0</v>
      </c>
      <c r="AM4">
        <f>S91</f>
        <v>0</v>
      </c>
      <c r="AN4">
        <f>S98</f>
        <v>0</v>
      </c>
      <c r="AO4">
        <f>S99</f>
        <v>0</v>
      </c>
      <c r="AP4">
        <f>S103</f>
        <v>0</v>
      </c>
      <c r="AQ4">
        <f>S104</f>
        <v>0</v>
      </c>
      <c r="AR4">
        <f>S108</f>
        <v>0</v>
      </c>
      <c r="AS4">
        <f>S109</f>
        <v>0</v>
      </c>
      <c r="AT4">
        <f>S110</f>
        <v>0</v>
      </c>
      <c r="AU4">
        <f>S111</f>
        <v>0</v>
      </c>
      <c r="AV4">
        <f>S112</f>
        <v>0</v>
      </c>
      <c r="AW4">
        <f>S113</f>
        <v>0</v>
      </c>
      <c r="AX4">
        <f>S116</f>
        <v>0</v>
      </c>
      <c r="AY4">
        <f>S117</f>
        <v>0</v>
      </c>
      <c r="AZ4">
        <f>S118</f>
        <v>0</v>
      </c>
      <c r="BA4">
        <f>S119</f>
        <v>0</v>
      </c>
      <c r="BB4">
        <f>S120</f>
        <v>0</v>
      </c>
      <c r="BC4">
        <f>S121</f>
        <v>0</v>
      </c>
      <c r="BD4">
        <f>S132</f>
        <v>0</v>
      </c>
      <c r="BE4">
        <f>S133</f>
        <v>0</v>
      </c>
      <c r="BF4">
        <f>S134</f>
        <v>0</v>
      </c>
      <c r="BG4">
        <f>S135</f>
        <v>0</v>
      </c>
      <c r="BH4">
        <f>S136</f>
        <v>0</v>
      </c>
      <c r="BI4" t="str">
        <f>S137</f>
        <v>(please specify)</v>
      </c>
      <c r="BJ4">
        <f>S141</f>
        <v>0</v>
      </c>
      <c r="BK4">
        <f>S142</f>
        <v>0</v>
      </c>
      <c r="BL4">
        <f>S143</f>
        <v>0</v>
      </c>
      <c r="BM4">
        <f>S144</f>
        <v>0</v>
      </c>
      <c r="BN4">
        <f>S145</f>
        <v>0</v>
      </c>
      <c r="BO4" t="str">
        <f>S146</f>
        <v>(please specify)</v>
      </c>
      <c r="BP4">
        <f>S154</f>
        <v>0</v>
      </c>
      <c r="BQ4">
        <f>S155</f>
        <v>0</v>
      </c>
      <c r="BR4">
        <f>S156</f>
        <v>0</v>
      </c>
      <c r="BS4">
        <f>S161</f>
        <v>0</v>
      </c>
      <c r="BT4">
        <f>S162</f>
        <v>0</v>
      </c>
      <c r="BU4">
        <f>S163</f>
        <v>0</v>
      </c>
      <c r="BV4">
        <f>S170</f>
        <v>0</v>
      </c>
      <c r="BW4">
        <f>S171</f>
        <v>0</v>
      </c>
      <c r="BX4">
        <f>S172</f>
        <v>0</v>
      </c>
      <c r="BY4">
        <f>S176</f>
        <v>0</v>
      </c>
      <c r="BZ4">
        <f>S177</f>
        <v>0</v>
      </c>
      <c r="CA4">
        <f>S178</f>
        <v>0</v>
      </c>
      <c r="CB4">
        <f>S194</f>
        <v>0</v>
      </c>
      <c r="CC4">
        <f>S195</f>
        <v>0</v>
      </c>
      <c r="CD4">
        <f>S196</f>
        <v>0</v>
      </c>
      <c r="CE4">
        <f>S197</f>
        <v>0</v>
      </c>
      <c r="CF4">
        <f>S198</f>
        <v>0</v>
      </c>
      <c r="CG4" t="str">
        <f>P198</f>
        <v>please specify</v>
      </c>
      <c r="CH4">
        <f>S207</f>
        <v>0</v>
      </c>
      <c r="CI4">
        <f>S208</f>
        <v>0</v>
      </c>
      <c r="CJ4">
        <f>S209</f>
        <v>0</v>
      </c>
      <c r="CK4">
        <f>S210</f>
        <v>0</v>
      </c>
      <c r="CL4">
        <f>S211</f>
        <v>0</v>
      </c>
      <c r="CM4" t="str">
        <f>P211</f>
        <v>please specify</v>
      </c>
      <c r="CN4">
        <f>S223</f>
        <v>0</v>
      </c>
      <c r="CO4">
        <f>S224</f>
        <v>0</v>
      </c>
      <c r="CP4">
        <f>S225</f>
        <v>0</v>
      </c>
      <c r="CQ4">
        <f>S226</f>
        <v>0</v>
      </c>
      <c r="CR4">
        <f>S227</f>
        <v>0</v>
      </c>
      <c r="CS4">
        <f>S230</f>
        <v>0</v>
      </c>
      <c r="CT4">
        <f>S231</f>
        <v>0</v>
      </c>
      <c r="CU4">
        <f>S232</f>
        <v>0</v>
      </c>
      <c r="CV4">
        <f>S233</f>
        <v>0</v>
      </c>
      <c r="CW4">
        <f>S234</f>
        <v>0</v>
      </c>
      <c r="CX4">
        <f>S237</f>
        <v>0</v>
      </c>
      <c r="CY4">
        <f>S238</f>
        <v>0</v>
      </c>
      <c r="CZ4">
        <f>S239</f>
        <v>0</v>
      </c>
      <c r="DA4">
        <f>S240</f>
        <v>0</v>
      </c>
      <c r="DB4">
        <f>S241</f>
        <v>0</v>
      </c>
      <c r="DC4">
        <f>S242</f>
        <v>0</v>
      </c>
    </row>
    <row r="5" spans="1:107" x14ac:dyDescent="0.25">
      <c r="A5" t="s">
        <v>143</v>
      </c>
      <c r="B5" s="3"/>
      <c r="C5" s="5" t="s">
        <v>2</v>
      </c>
      <c r="D5" s="3"/>
      <c r="E5" s="3"/>
      <c r="F5" s="3"/>
      <c r="G5" s="3"/>
      <c r="H5" s="3"/>
      <c r="I5" s="3"/>
      <c r="J5" s="3"/>
      <c r="K5" s="3"/>
      <c r="L5" s="3"/>
      <c r="M5" s="3"/>
      <c r="N5" s="3"/>
      <c r="O5" s="3"/>
      <c r="P5" s="3"/>
      <c r="Q5" s="3"/>
      <c r="R5" s="3"/>
      <c r="S5" s="3"/>
      <c r="T5" s="3"/>
      <c r="U5" s="3"/>
      <c r="V5" s="3"/>
      <c r="W5" s="3"/>
      <c r="X5" s="3"/>
      <c r="Y5" s="3"/>
      <c r="Z5" s="3"/>
    </row>
    <row r="6" spans="1:107" x14ac:dyDescent="0.25">
      <c r="A6" t="s">
        <v>144</v>
      </c>
      <c r="B6" s="3"/>
      <c r="C6" s="6" t="s">
        <v>132</v>
      </c>
      <c r="D6" s="3"/>
      <c r="E6" s="3"/>
      <c r="F6" s="3"/>
      <c r="G6" s="3"/>
      <c r="H6" s="3"/>
      <c r="I6" s="3"/>
      <c r="J6" s="3"/>
      <c r="K6" s="3"/>
      <c r="L6" s="3"/>
      <c r="M6" s="3"/>
      <c r="N6" s="3"/>
      <c r="O6" s="3"/>
      <c r="P6" s="3"/>
      <c r="Q6" s="3"/>
      <c r="R6" s="3"/>
      <c r="S6" s="3"/>
      <c r="T6" s="3"/>
      <c r="U6" s="3"/>
      <c r="V6" s="3"/>
      <c r="W6" s="3"/>
      <c r="X6" s="3"/>
      <c r="Y6" s="3"/>
      <c r="Z6" s="3"/>
    </row>
    <row r="7" spans="1:107" x14ac:dyDescent="0.25">
      <c r="A7" t="s">
        <v>145</v>
      </c>
      <c r="B7" s="3"/>
      <c r="C7" s="3"/>
      <c r="D7" s="3"/>
      <c r="E7" s="3"/>
      <c r="F7" s="3"/>
      <c r="G7" s="3"/>
      <c r="H7" s="3"/>
      <c r="I7" s="3"/>
      <c r="J7" s="3"/>
      <c r="K7" s="3"/>
      <c r="L7" s="3"/>
      <c r="M7" s="3"/>
      <c r="N7" s="3"/>
      <c r="O7" s="3"/>
      <c r="P7" s="3"/>
      <c r="Q7" s="3"/>
      <c r="R7" s="3"/>
      <c r="S7" s="3"/>
      <c r="T7" s="3"/>
      <c r="U7" s="3"/>
      <c r="V7" s="3"/>
      <c r="W7" s="3"/>
      <c r="X7" s="3"/>
      <c r="Y7" s="3"/>
      <c r="Z7" s="3"/>
    </row>
    <row r="8" spans="1:107" x14ac:dyDescent="0.25">
      <c r="A8" t="s">
        <v>146</v>
      </c>
      <c r="B8" s="3"/>
      <c r="C8" s="5" t="s">
        <v>256</v>
      </c>
      <c r="D8" s="3"/>
      <c r="E8" s="3"/>
      <c r="F8" s="3"/>
      <c r="G8" s="3"/>
      <c r="H8" s="3"/>
      <c r="I8" s="3"/>
      <c r="J8" s="3"/>
      <c r="K8" s="3"/>
      <c r="L8" s="3"/>
      <c r="M8" s="3"/>
      <c r="N8" s="3"/>
      <c r="O8" s="3"/>
      <c r="P8" s="3"/>
      <c r="Q8" s="3"/>
      <c r="R8" s="3"/>
      <c r="S8" s="3"/>
      <c r="T8" s="3"/>
      <c r="U8" s="3"/>
      <c r="V8" s="3"/>
      <c r="W8" s="3"/>
      <c r="X8" s="3"/>
      <c r="Y8" s="3"/>
      <c r="Z8" s="3"/>
    </row>
    <row r="9" spans="1:107" x14ac:dyDescent="0.25">
      <c r="B9" s="3"/>
      <c r="C9" s="3" t="s">
        <v>153</v>
      </c>
      <c r="D9" s="3"/>
      <c r="E9" s="3"/>
      <c r="F9" s="3"/>
      <c r="G9" s="3"/>
      <c r="H9" s="3"/>
      <c r="I9" s="3"/>
      <c r="J9" s="3"/>
      <c r="K9" s="3"/>
      <c r="L9" s="3"/>
      <c r="M9" s="3"/>
      <c r="N9" s="3"/>
      <c r="O9" s="3"/>
      <c r="P9" s="3"/>
      <c r="Q9" s="3"/>
      <c r="R9" s="3"/>
      <c r="S9" s="3"/>
      <c r="T9" s="3"/>
      <c r="U9" s="3"/>
      <c r="V9" s="3"/>
      <c r="W9" s="3"/>
      <c r="X9" s="3"/>
      <c r="Y9" s="3"/>
      <c r="Z9" s="3"/>
    </row>
    <row r="10" spans="1:107" x14ac:dyDescent="0.25">
      <c r="B10" s="3"/>
      <c r="C10" s="3"/>
      <c r="D10" s="3"/>
      <c r="E10" s="3"/>
      <c r="F10" s="3"/>
      <c r="G10" s="3"/>
      <c r="H10" s="3"/>
      <c r="I10" s="3"/>
      <c r="J10" s="3"/>
      <c r="K10" s="3"/>
      <c r="L10" s="3"/>
      <c r="M10" s="3"/>
      <c r="N10" s="3"/>
      <c r="O10" s="3"/>
      <c r="P10" s="3"/>
      <c r="Q10" s="3"/>
      <c r="R10" s="3"/>
      <c r="S10" s="3"/>
      <c r="T10" s="3"/>
      <c r="U10" s="3"/>
      <c r="V10" s="3"/>
      <c r="W10" s="3"/>
      <c r="X10" s="3"/>
      <c r="Y10" s="3"/>
      <c r="Z10" s="3"/>
    </row>
    <row r="11" spans="1:107" x14ac:dyDescent="0.25">
      <c r="A11" s="1" t="s">
        <v>148</v>
      </c>
      <c r="B11" s="3"/>
      <c r="C11" s="5" t="s">
        <v>84</v>
      </c>
      <c r="D11" s="3"/>
      <c r="E11" s="3"/>
      <c r="F11" s="3"/>
      <c r="G11" s="3"/>
      <c r="H11" s="3"/>
      <c r="I11" s="3"/>
      <c r="J11" s="3"/>
      <c r="K11" s="3"/>
      <c r="L11" s="3"/>
      <c r="M11" s="3"/>
      <c r="N11" s="3"/>
      <c r="O11" s="3"/>
      <c r="P11" s="3"/>
      <c r="Q11" s="3"/>
      <c r="R11" s="3"/>
      <c r="S11" s="3"/>
      <c r="T11" s="3"/>
      <c r="U11" s="3"/>
      <c r="V11" s="3"/>
      <c r="W11" s="3"/>
      <c r="X11" s="3"/>
      <c r="Y11" s="3"/>
      <c r="Z11" s="3"/>
    </row>
    <row r="12" spans="1:107" x14ac:dyDescent="0.25">
      <c r="B12" s="3"/>
      <c r="C12" s="3"/>
      <c r="D12" s="3"/>
      <c r="E12" s="3"/>
      <c r="F12" s="3"/>
      <c r="G12" s="3"/>
      <c r="H12" s="3"/>
      <c r="I12" s="3"/>
      <c r="J12" s="3"/>
      <c r="K12" s="3"/>
      <c r="L12" s="3"/>
      <c r="M12" s="3"/>
      <c r="N12" s="3"/>
      <c r="O12" s="3"/>
      <c r="P12" s="3"/>
      <c r="Q12" s="3"/>
      <c r="R12" s="3"/>
      <c r="S12" s="3"/>
      <c r="T12" s="3"/>
      <c r="U12" s="3"/>
      <c r="V12" s="3"/>
      <c r="W12" s="3"/>
      <c r="X12" s="3"/>
      <c r="Y12" s="3"/>
      <c r="Z12" s="3"/>
    </row>
    <row r="13" spans="1:107" x14ac:dyDescent="0.25">
      <c r="A13" t="s">
        <v>150</v>
      </c>
      <c r="B13" s="3"/>
      <c r="C13" s="3"/>
      <c r="D13" s="3"/>
      <c r="E13" s="3"/>
      <c r="F13" s="3"/>
      <c r="G13" s="3"/>
      <c r="H13" s="3"/>
      <c r="I13" s="3"/>
      <c r="J13" s="3"/>
      <c r="K13" s="3"/>
      <c r="L13" s="3"/>
      <c r="M13" s="3"/>
      <c r="N13" s="3"/>
      <c r="O13" s="3"/>
      <c r="P13" s="3"/>
      <c r="Q13" s="3"/>
      <c r="R13" s="3"/>
      <c r="S13" s="3"/>
      <c r="T13" s="3"/>
      <c r="U13" s="3"/>
      <c r="V13" s="3"/>
      <c r="W13" s="3"/>
      <c r="X13" s="3"/>
      <c r="Y13" s="3"/>
      <c r="Z13" s="3"/>
    </row>
    <row r="14" spans="1:107" x14ac:dyDescent="0.25">
      <c r="A14" t="s">
        <v>151</v>
      </c>
      <c r="B14" s="3"/>
      <c r="C14" s="3"/>
      <c r="D14" s="3"/>
      <c r="E14" s="3"/>
      <c r="F14" s="3"/>
      <c r="G14" s="3"/>
      <c r="H14" s="3"/>
      <c r="I14" s="3"/>
      <c r="J14" s="3"/>
      <c r="K14" s="3"/>
      <c r="L14" s="3"/>
      <c r="M14" s="3"/>
      <c r="N14" s="3"/>
      <c r="O14" s="3"/>
      <c r="P14" s="3"/>
      <c r="Q14" s="3"/>
      <c r="R14" s="3"/>
      <c r="S14" s="3"/>
      <c r="T14" s="3"/>
      <c r="U14" s="3"/>
      <c r="V14" s="3"/>
      <c r="W14" s="3"/>
      <c r="X14" s="3"/>
      <c r="Y14" s="3"/>
      <c r="Z14" s="3"/>
    </row>
    <row r="15" spans="1:107" x14ac:dyDescent="0.25">
      <c r="A15" t="s">
        <v>149</v>
      </c>
      <c r="B15" s="3"/>
      <c r="C15" s="3"/>
      <c r="D15" s="3"/>
      <c r="E15" s="3"/>
      <c r="F15" s="3"/>
      <c r="G15" s="3"/>
      <c r="H15" s="3"/>
      <c r="I15" s="3"/>
      <c r="J15" s="3"/>
      <c r="K15" s="3"/>
      <c r="L15" s="3"/>
      <c r="M15" s="3"/>
      <c r="N15" s="3"/>
      <c r="O15" s="3"/>
      <c r="P15" s="3"/>
      <c r="Q15" s="3"/>
      <c r="R15" s="3"/>
      <c r="S15" s="3"/>
      <c r="T15" s="3"/>
      <c r="U15" s="3"/>
      <c r="V15" s="3"/>
      <c r="W15" s="3"/>
      <c r="X15" s="3"/>
      <c r="Y15" s="3"/>
      <c r="Z15" s="3"/>
    </row>
    <row r="16" spans="1:107" x14ac:dyDescent="0.25">
      <c r="A16" t="s">
        <v>152</v>
      </c>
      <c r="B16" s="3"/>
      <c r="C16" s="3"/>
      <c r="D16" s="3"/>
      <c r="E16" s="3"/>
      <c r="F16" s="3"/>
      <c r="G16" s="3"/>
      <c r="H16" s="3"/>
      <c r="I16" s="3"/>
      <c r="J16" s="3"/>
      <c r="K16" s="3"/>
      <c r="L16" s="3"/>
      <c r="M16" s="3"/>
      <c r="N16" s="3"/>
      <c r="O16" s="3"/>
      <c r="P16" s="3"/>
      <c r="Q16" s="3"/>
      <c r="R16" s="3"/>
      <c r="S16" s="3"/>
      <c r="T16" s="3"/>
      <c r="U16" s="3"/>
      <c r="V16" s="3"/>
      <c r="W16" s="3"/>
      <c r="X16" s="3"/>
      <c r="Y16" s="3"/>
      <c r="Z16" s="3"/>
    </row>
    <row r="17" spans="1:26" x14ac:dyDescent="0.25">
      <c r="B17" s="3"/>
      <c r="C17" s="3"/>
      <c r="D17" s="3"/>
      <c r="E17" s="3"/>
      <c r="F17" s="3"/>
      <c r="G17" s="3"/>
      <c r="H17" s="3"/>
      <c r="I17" s="3"/>
      <c r="J17" s="3"/>
      <c r="K17" s="3"/>
      <c r="L17" s="3"/>
      <c r="M17" s="3"/>
      <c r="N17" s="3"/>
      <c r="O17" s="3"/>
      <c r="P17" s="3"/>
      <c r="Q17" s="3"/>
      <c r="R17" s="3"/>
      <c r="S17" s="3"/>
      <c r="T17" s="3"/>
      <c r="U17" s="3"/>
      <c r="V17" s="3"/>
      <c r="W17" s="3"/>
      <c r="X17" s="3"/>
      <c r="Y17" s="3"/>
      <c r="Z17" s="3"/>
    </row>
    <row r="18" spans="1:26" x14ac:dyDescent="0.25">
      <c r="B18" s="3"/>
      <c r="C18" s="3"/>
      <c r="D18" s="3"/>
      <c r="E18" s="3"/>
      <c r="F18" s="3"/>
      <c r="G18" s="3"/>
      <c r="H18" s="3"/>
      <c r="I18" s="3"/>
      <c r="J18" s="3"/>
      <c r="K18" s="3"/>
      <c r="L18" s="3"/>
      <c r="M18" s="3"/>
      <c r="N18" s="3"/>
      <c r="O18" s="3"/>
      <c r="P18" s="3"/>
      <c r="Q18" s="3"/>
      <c r="R18" s="3"/>
      <c r="S18" s="3"/>
      <c r="T18" s="3"/>
      <c r="U18" s="3"/>
      <c r="V18" s="3"/>
      <c r="W18" s="3"/>
      <c r="X18" s="3"/>
      <c r="Y18" s="3"/>
      <c r="Z18" s="3"/>
    </row>
    <row r="19" spans="1:26" x14ac:dyDescent="0.25">
      <c r="B19" s="3"/>
      <c r="C19" s="3"/>
      <c r="D19" s="3"/>
      <c r="E19" s="3"/>
      <c r="F19" s="3"/>
      <c r="G19" s="3"/>
      <c r="H19" s="3"/>
      <c r="I19" s="3"/>
      <c r="J19" s="3"/>
      <c r="K19" s="3"/>
      <c r="L19" s="3"/>
      <c r="M19" s="3"/>
      <c r="N19" s="3"/>
      <c r="O19" s="3"/>
      <c r="P19" s="3"/>
      <c r="Q19" s="3"/>
      <c r="R19" s="3"/>
      <c r="S19" s="3"/>
      <c r="T19" s="3"/>
      <c r="U19" s="3"/>
      <c r="V19" s="3"/>
      <c r="W19" s="3"/>
      <c r="X19" s="3"/>
      <c r="Y19" s="3"/>
      <c r="Z19" s="3"/>
    </row>
    <row r="20" spans="1:26" x14ac:dyDescent="0.25">
      <c r="A20" s="1" t="s">
        <v>158</v>
      </c>
      <c r="B20" s="3"/>
      <c r="C20" s="3"/>
      <c r="D20" s="3"/>
      <c r="E20" s="3"/>
      <c r="F20" s="3"/>
      <c r="G20" s="3"/>
      <c r="H20" s="3"/>
      <c r="I20" s="3"/>
      <c r="J20" s="3"/>
      <c r="K20" s="3"/>
      <c r="L20" s="3"/>
      <c r="M20" s="3"/>
      <c r="N20" s="3"/>
      <c r="O20" s="3"/>
      <c r="P20" s="3"/>
      <c r="Q20" s="3"/>
      <c r="R20" s="3"/>
      <c r="S20" s="3"/>
      <c r="T20" s="3"/>
      <c r="U20" s="3"/>
      <c r="V20" s="3"/>
      <c r="W20" s="3"/>
      <c r="X20" s="3"/>
      <c r="Y20" s="3"/>
      <c r="Z20" s="3"/>
    </row>
    <row r="21" spans="1:26" x14ac:dyDescent="0.25">
      <c r="B21" s="3"/>
      <c r="C21" s="3"/>
      <c r="D21" s="3"/>
      <c r="E21" s="3"/>
      <c r="F21" s="3"/>
      <c r="G21" s="3"/>
      <c r="H21" s="3"/>
      <c r="I21" s="3"/>
      <c r="J21" s="3"/>
      <c r="K21" s="3"/>
      <c r="L21" s="3"/>
      <c r="M21" s="3"/>
      <c r="N21" s="3"/>
      <c r="O21" s="3"/>
      <c r="P21" s="3"/>
      <c r="Q21" s="3"/>
      <c r="R21" s="3"/>
      <c r="S21" s="3"/>
      <c r="T21" s="3"/>
      <c r="U21" s="3"/>
      <c r="V21" s="3"/>
      <c r="W21" s="3"/>
      <c r="X21" s="3"/>
      <c r="Y21" s="3"/>
      <c r="Z21" s="3"/>
    </row>
    <row r="22" spans="1:26" x14ac:dyDescent="0.25">
      <c r="A22" t="s">
        <v>159</v>
      </c>
      <c r="B22" s="3"/>
      <c r="C22" s="3"/>
      <c r="D22" s="3"/>
      <c r="E22" s="3"/>
      <c r="F22" s="3"/>
      <c r="G22" s="3"/>
      <c r="H22" s="3"/>
      <c r="I22" s="3"/>
      <c r="J22" s="3"/>
      <c r="K22" s="3"/>
      <c r="L22" s="3"/>
      <c r="M22" s="3"/>
      <c r="N22" s="3"/>
      <c r="O22" s="3"/>
      <c r="P22" s="3"/>
      <c r="Q22" s="3"/>
      <c r="R22" s="3"/>
      <c r="S22" s="3"/>
      <c r="T22" s="3"/>
      <c r="U22" s="3"/>
      <c r="V22" s="3"/>
      <c r="W22" s="3"/>
      <c r="X22" s="3"/>
      <c r="Y22" s="3"/>
      <c r="Z22" s="3"/>
    </row>
    <row r="23" spans="1:26" ht="14.25" customHeight="1" x14ac:dyDescent="0.25">
      <c r="A23" t="s">
        <v>160</v>
      </c>
      <c r="B23" s="3"/>
      <c r="C23" s="3"/>
      <c r="D23" s="3"/>
      <c r="E23" s="3"/>
      <c r="F23" s="3"/>
      <c r="G23" s="3"/>
      <c r="H23" s="3"/>
      <c r="I23" s="3"/>
      <c r="J23" s="3" t="s">
        <v>83</v>
      </c>
      <c r="K23" s="3"/>
      <c r="L23" s="3"/>
      <c r="M23" s="3"/>
      <c r="N23" s="3"/>
      <c r="O23" s="3"/>
      <c r="P23" s="3"/>
      <c r="Q23" s="3"/>
      <c r="R23" s="3"/>
      <c r="S23" s="3"/>
      <c r="T23" s="3"/>
      <c r="U23" s="3"/>
      <c r="V23" s="3"/>
      <c r="W23" s="3"/>
      <c r="X23" s="3"/>
      <c r="Y23" s="3"/>
      <c r="Z23" s="3"/>
    </row>
    <row r="24" spans="1:26" ht="16.5" customHeight="1" x14ac:dyDescent="0.25">
      <c r="A24" t="s">
        <v>161</v>
      </c>
      <c r="B24" s="3"/>
      <c r="C24" s="3"/>
      <c r="D24" s="3"/>
      <c r="E24" s="3"/>
      <c r="F24" s="3"/>
      <c r="G24" s="3"/>
      <c r="H24" s="3"/>
      <c r="I24" s="3"/>
      <c r="J24" s="3"/>
      <c r="K24" s="3"/>
      <c r="L24" s="3"/>
      <c r="M24" s="3"/>
      <c r="N24" s="3"/>
      <c r="O24" s="3"/>
      <c r="P24" s="3"/>
      <c r="Q24" s="3"/>
      <c r="R24" s="3"/>
      <c r="S24" s="3"/>
      <c r="T24" s="3"/>
      <c r="U24" s="3"/>
      <c r="V24" s="3"/>
      <c r="W24" s="3"/>
      <c r="X24" s="3"/>
      <c r="Y24" s="3"/>
      <c r="Z24" s="3"/>
    </row>
    <row r="25" spans="1:26" x14ac:dyDescent="0.25">
      <c r="A25" t="s">
        <v>162</v>
      </c>
      <c r="B25" s="3"/>
      <c r="C25" s="3"/>
      <c r="D25" s="3"/>
      <c r="E25" s="3"/>
      <c r="F25" s="3"/>
      <c r="G25" s="3"/>
      <c r="H25" s="3"/>
      <c r="I25" s="3"/>
      <c r="J25" s="3"/>
      <c r="K25" s="3"/>
      <c r="L25" s="3"/>
      <c r="M25" s="3"/>
      <c r="N25" s="3"/>
      <c r="O25" s="3"/>
      <c r="P25" s="3"/>
      <c r="Q25" s="3"/>
      <c r="R25" s="3"/>
      <c r="S25" s="3"/>
      <c r="T25" s="3"/>
      <c r="U25" s="3"/>
      <c r="V25" s="3"/>
      <c r="W25" s="3"/>
      <c r="X25" s="3"/>
      <c r="Y25" s="3"/>
      <c r="Z25" s="3"/>
    </row>
    <row r="26" spans="1:26" x14ac:dyDescent="0.25">
      <c r="B26" s="3"/>
      <c r="C26" s="3"/>
      <c r="D26" s="3"/>
      <c r="E26" s="3"/>
      <c r="F26" s="3"/>
      <c r="G26" s="3"/>
      <c r="H26" s="3"/>
      <c r="I26" s="3"/>
      <c r="J26" s="3"/>
      <c r="K26" s="3"/>
      <c r="L26" s="3"/>
      <c r="M26" s="3"/>
      <c r="N26" s="3"/>
      <c r="O26" s="3"/>
      <c r="P26" s="3"/>
      <c r="Q26" s="3"/>
      <c r="R26" s="3"/>
      <c r="S26" s="3"/>
      <c r="T26" s="3"/>
      <c r="U26" s="3"/>
      <c r="V26" s="3"/>
      <c r="W26" s="3"/>
      <c r="X26" s="3"/>
      <c r="Y26" s="3"/>
      <c r="Z26" s="3"/>
    </row>
    <row r="27" spans="1:26" x14ac:dyDescent="0.25">
      <c r="B27" s="3"/>
      <c r="C27" s="3"/>
      <c r="D27" s="3"/>
      <c r="E27" s="3"/>
      <c r="F27" s="3"/>
      <c r="G27" s="3"/>
      <c r="H27" s="3"/>
      <c r="I27" s="3"/>
      <c r="J27" s="3"/>
      <c r="K27" s="3"/>
      <c r="L27" s="3"/>
      <c r="M27" s="3"/>
      <c r="N27" s="3"/>
      <c r="O27" s="3"/>
      <c r="P27" s="3"/>
      <c r="Q27" s="3"/>
      <c r="R27" s="3"/>
      <c r="S27" s="3"/>
      <c r="T27" s="3"/>
      <c r="U27" s="3"/>
      <c r="V27" s="3"/>
      <c r="W27" s="3"/>
      <c r="X27" s="3"/>
      <c r="Y27" s="3"/>
      <c r="Z27" s="3"/>
    </row>
    <row r="28" spans="1:26" x14ac:dyDescent="0.25">
      <c r="B28" s="3"/>
      <c r="C28" s="3"/>
      <c r="D28" s="3"/>
      <c r="E28" s="3"/>
      <c r="F28" s="3"/>
      <c r="G28" s="3"/>
      <c r="H28" s="3"/>
      <c r="I28" s="3"/>
      <c r="J28" s="3"/>
      <c r="K28" s="3"/>
      <c r="L28" s="3"/>
      <c r="M28" s="3"/>
      <c r="N28" s="3"/>
      <c r="O28" s="3"/>
      <c r="P28" s="3"/>
      <c r="Q28" s="3"/>
      <c r="R28" s="3"/>
      <c r="S28" s="3"/>
      <c r="T28" s="3"/>
      <c r="U28" s="3"/>
      <c r="V28" s="3"/>
      <c r="W28" s="3"/>
      <c r="X28" s="3"/>
      <c r="Y28" s="3"/>
      <c r="Z28" s="3"/>
    </row>
    <row r="29" spans="1:26" x14ac:dyDescent="0.25">
      <c r="B29" s="3"/>
      <c r="C29" s="3"/>
      <c r="D29" s="3"/>
      <c r="E29" s="3"/>
      <c r="F29" s="3"/>
      <c r="G29" s="3"/>
      <c r="H29" s="3"/>
      <c r="I29" s="3"/>
      <c r="J29" s="3"/>
      <c r="K29" s="3"/>
      <c r="L29" s="3"/>
      <c r="M29" s="3"/>
      <c r="N29" s="3"/>
      <c r="O29" s="3"/>
      <c r="P29" s="3"/>
      <c r="Q29" s="3"/>
      <c r="R29" s="3"/>
      <c r="S29" s="3"/>
      <c r="T29" s="3"/>
      <c r="U29" s="3"/>
      <c r="V29" s="3"/>
      <c r="W29" s="3"/>
      <c r="X29" s="3"/>
      <c r="Y29" s="3"/>
      <c r="Z29" s="3"/>
    </row>
    <row r="30" spans="1:26" x14ac:dyDescent="0.25">
      <c r="B30" s="3"/>
      <c r="C30" s="3"/>
      <c r="D30" s="3"/>
      <c r="E30" s="3"/>
      <c r="F30" s="3"/>
      <c r="G30" s="3"/>
      <c r="H30" s="3"/>
      <c r="I30" s="3"/>
      <c r="J30" s="3"/>
      <c r="K30" s="3"/>
      <c r="L30" s="3"/>
      <c r="M30" s="3"/>
      <c r="N30" s="3"/>
      <c r="O30" s="3"/>
      <c r="P30" s="3"/>
      <c r="Q30" s="3"/>
      <c r="R30" s="3"/>
      <c r="S30" s="3"/>
      <c r="T30" s="3"/>
      <c r="U30" s="3"/>
      <c r="V30" s="3"/>
      <c r="W30" s="3"/>
      <c r="X30" s="3"/>
      <c r="Y30" s="3"/>
      <c r="Z30" s="3"/>
    </row>
    <row r="31" spans="1:26" x14ac:dyDescent="0.25">
      <c r="B31" s="3"/>
      <c r="C31" s="3"/>
      <c r="D31" s="3"/>
      <c r="E31" s="3"/>
      <c r="F31" s="3"/>
      <c r="G31" s="3"/>
      <c r="H31" s="3"/>
      <c r="I31" s="3"/>
      <c r="J31" s="3"/>
      <c r="K31" s="3"/>
      <c r="L31" s="3"/>
      <c r="M31" s="3"/>
      <c r="N31" s="3"/>
      <c r="O31" s="3"/>
      <c r="P31" s="3"/>
      <c r="Q31" s="3"/>
      <c r="R31" s="3"/>
      <c r="S31" s="3"/>
      <c r="T31" s="3"/>
      <c r="U31" s="3"/>
      <c r="V31" s="3"/>
      <c r="W31" s="3"/>
      <c r="X31" s="3"/>
      <c r="Y31" s="3"/>
      <c r="Z31" s="3"/>
    </row>
    <row r="32" spans="1:26" x14ac:dyDescent="0.25">
      <c r="B32" s="3"/>
      <c r="C32" s="3"/>
      <c r="D32" s="3"/>
      <c r="E32" s="3"/>
      <c r="F32" s="3"/>
      <c r="G32" s="3"/>
      <c r="H32" s="3"/>
      <c r="I32" s="3"/>
      <c r="J32" s="3"/>
      <c r="K32" s="3"/>
      <c r="L32" s="3"/>
      <c r="M32" s="3"/>
      <c r="N32" s="3"/>
      <c r="O32" s="3"/>
      <c r="P32" s="3"/>
      <c r="Q32" s="3"/>
      <c r="R32" s="3"/>
      <c r="S32" s="3"/>
      <c r="T32" s="3"/>
      <c r="U32" s="3"/>
      <c r="V32" s="3"/>
      <c r="W32" s="3"/>
      <c r="X32" s="3"/>
      <c r="Y32" s="3"/>
      <c r="Z32" s="3"/>
    </row>
    <row r="33" spans="2:26" ht="15" customHeight="1" x14ac:dyDescent="0.25">
      <c r="B33" s="3"/>
      <c r="C33" s="3"/>
      <c r="D33" s="3"/>
      <c r="E33" s="3"/>
      <c r="F33" s="3"/>
      <c r="G33" s="3"/>
      <c r="H33" s="3"/>
      <c r="I33" s="3"/>
      <c r="J33" s="3"/>
      <c r="K33" s="3"/>
      <c r="L33" s="3"/>
      <c r="M33" s="3"/>
      <c r="N33" s="3"/>
      <c r="O33" s="3"/>
      <c r="P33" s="3"/>
      <c r="Q33" s="3"/>
      <c r="R33" s="3"/>
      <c r="S33" s="3"/>
      <c r="T33" s="3"/>
      <c r="U33" s="3"/>
      <c r="V33" s="3"/>
      <c r="W33" s="3"/>
      <c r="X33" s="3"/>
      <c r="Y33" s="3"/>
      <c r="Z33" s="3"/>
    </row>
    <row r="34" spans="2:26" x14ac:dyDescent="0.25">
      <c r="B34" s="3"/>
      <c r="C34" s="3"/>
      <c r="D34" s="3"/>
      <c r="E34" s="3"/>
      <c r="F34" s="3"/>
      <c r="G34" s="3"/>
      <c r="H34" s="3"/>
      <c r="I34" s="3"/>
      <c r="J34" s="3"/>
      <c r="K34" s="3"/>
      <c r="L34" s="3"/>
      <c r="M34" s="3"/>
      <c r="N34" s="3"/>
      <c r="O34" s="3"/>
      <c r="P34" s="3"/>
      <c r="Q34" s="3"/>
      <c r="R34" s="3"/>
      <c r="S34" s="3"/>
      <c r="T34" s="3"/>
      <c r="U34" s="3"/>
      <c r="V34" s="3"/>
      <c r="W34" s="3"/>
      <c r="X34" s="3"/>
      <c r="Y34" s="3"/>
      <c r="Z34" s="3"/>
    </row>
    <row r="35" spans="2:26" x14ac:dyDescent="0.25">
      <c r="B35" s="3"/>
      <c r="C35" s="3"/>
      <c r="D35" s="3"/>
      <c r="E35" s="3"/>
      <c r="F35" s="3"/>
      <c r="G35" s="3"/>
      <c r="H35" s="3"/>
      <c r="I35" s="3"/>
      <c r="J35" s="3"/>
      <c r="K35" s="3"/>
      <c r="L35" s="3"/>
      <c r="M35" s="3"/>
      <c r="N35" s="3"/>
      <c r="O35" s="3"/>
      <c r="P35" s="3"/>
      <c r="Q35" s="3"/>
      <c r="R35" s="3"/>
      <c r="S35" s="3"/>
      <c r="T35" s="3"/>
      <c r="U35" s="3"/>
      <c r="V35" s="3"/>
      <c r="W35" s="3"/>
      <c r="X35" s="3"/>
      <c r="Y35" s="3"/>
      <c r="Z35" s="3"/>
    </row>
    <row r="36" spans="2:26" x14ac:dyDescent="0.25">
      <c r="B36" s="3"/>
      <c r="C36" s="3"/>
      <c r="D36" s="3"/>
      <c r="E36" s="3"/>
      <c r="F36" s="3"/>
      <c r="G36" s="3"/>
      <c r="H36" s="3"/>
      <c r="I36" s="3"/>
      <c r="J36" s="3"/>
      <c r="K36" s="3"/>
      <c r="L36" s="3"/>
      <c r="M36" s="3"/>
      <c r="N36" s="3"/>
      <c r="O36" s="3"/>
      <c r="P36" s="3"/>
      <c r="Q36" s="3"/>
      <c r="R36" s="3"/>
      <c r="S36" s="3"/>
      <c r="T36" s="3"/>
      <c r="U36" s="3"/>
      <c r="V36" s="3"/>
      <c r="W36" s="3"/>
      <c r="X36" s="3"/>
      <c r="Y36" s="3"/>
      <c r="Z36" s="3"/>
    </row>
    <row r="37" spans="2:26" ht="15.75" customHeight="1" x14ac:dyDescent="0.25">
      <c r="B37" s="3"/>
      <c r="C37" s="3"/>
      <c r="D37" s="3"/>
      <c r="E37" s="3"/>
      <c r="F37" s="3"/>
      <c r="G37" s="3"/>
      <c r="H37" s="3"/>
      <c r="I37" s="3"/>
      <c r="J37" s="3"/>
      <c r="K37" s="3"/>
      <c r="L37" s="3"/>
      <c r="M37" s="3"/>
      <c r="N37" s="3"/>
      <c r="O37" s="3"/>
      <c r="P37" s="3"/>
      <c r="Q37" s="3"/>
      <c r="R37" s="3"/>
      <c r="S37" s="3"/>
      <c r="T37" s="3"/>
      <c r="U37" s="3"/>
      <c r="V37" s="3"/>
      <c r="W37" s="3"/>
      <c r="X37" s="3"/>
      <c r="Y37" s="3"/>
      <c r="Z37" s="3"/>
    </row>
    <row r="38" spans="2:26" x14ac:dyDescent="0.25">
      <c r="B38" s="3"/>
      <c r="C38" s="3"/>
      <c r="D38" s="3"/>
      <c r="E38" s="3"/>
      <c r="F38" s="3"/>
      <c r="G38" s="3"/>
      <c r="H38" s="3"/>
      <c r="I38" s="3"/>
      <c r="J38" s="3"/>
      <c r="K38" s="3"/>
      <c r="L38" s="3"/>
      <c r="M38" s="3"/>
      <c r="N38" s="3"/>
      <c r="O38" s="3"/>
      <c r="P38" s="3"/>
      <c r="Q38" s="3"/>
      <c r="R38" s="3"/>
      <c r="S38" s="3"/>
      <c r="T38" s="3"/>
      <c r="U38" s="3"/>
      <c r="V38" s="3"/>
      <c r="W38" s="3"/>
      <c r="X38" s="3"/>
      <c r="Y38" s="3"/>
      <c r="Z38" s="3"/>
    </row>
    <row r="39" spans="2:26" x14ac:dyDescent="0.25">
      <c r="B39" s="3"/>
      <c r="C39" s="5" t="s">
        <v>4</v>
      </c>
      <c r="D39" s="3"/>
      <c r="E39" s="3" t="s">
        <v>5</v>
      </c>
      <c r="F39" s="3"/>
      <c r="G39" s="3"/>
      <c r="H39" s="3"/>
      <c r="I39" s="3"/>
      <c r="J39" s="3"/>
      <c r="K39" s="3"/>
      <c r="L39" s="7"/>
      <c r="M39" s="7"/>
      <c r="N39" s="7"/>
      <c r="O39" s="3"/>
      <c r="P39" s="3"/>
      <c r="Q39" s="3"/>
      <c r="R39" s="42" t="s">
        <v>244</v>
      </c>
      <c r="S39" s="43"/>
      <c r="T39" s="3"/>
      <c r="U39" s="3"/>
      <c r="V39" s="3"/>
      <c r="W39" s="3"/>
      <c r="X39" s="3"/>
      <c r="Y39" s="3"/>
      <c r="Z39" s="3"/>
    </row>
    <row r="40" spans="2:26" x14ac:dyDescent="0.25">
      <c r="B40" s="3"/>
      <c r="C40" s="3"/>
      <c r="D40" s="3"/>
      <c r="E40" s="8" t="s">
        <v>7</v>
      </c>
      <c r="F40" s="3"/>
      <c r="G40" s="3"/>
      <c r="H40" s="3"/>
      <c r="I40" s="3"/>
      <c r="J40" s="3"/>
      <c r="K40" s="3"/>
      <c r="L40" s="3"/>
      <c r="M40" s="3"/>
      <c r="N40" s="3"/>
      <c r="O40" s="3"/>
      <c r="P40" s="3"/>
      <c r="Q40" s="3"/>
      <c r="R40" s="3"/>
      <c r="S40" s="3"/>
      <c r="T40" s="3"/>
      <c r="U40" s="3"/>
      <c r="V40" s="3"/>
      <c r="W40" s="3"/>
      <c r="X40" s="3"/>
      <c r="Y40" s="3"/>
      <c r="Z40" s="3"/>
    </row>
    <row r="41" spans="2:26" ht="18" customHeight="1" x14ac:dyDescent="0.25">
      <c r="B41" s="3"/>
      <c r="C41" s="3"/>
      <c r="D41" s="3"/>
      <c r="E41" s="3"/>
      <c r="F41" s="3"/>
      <c r="G41" s="3"/>
      <c r="H41" s="3"/>
      <c r="I41" s="3"/>
      <c r="J41" s="3"/>
      <c r="K41" s="3"/>
      <c r="L41" s="3"/>
      <c r="M41" s="3"/>
      <c r="N41" s="3"/>
      <c r="O41" s="3"/>
      <c r="P41" s="3"/>
      <c r="Q41" s="3"/>
      <c r="R41" s="3"/>
      <c r="S41" s="3"/>
      <c r="T41" s="3"/>
      <c r="U41" s="3"/>
      <c r="V41" s="3"/>
      <c r="W41" s="3"/>
      <c r="X41" s="3"/>
      <c r="Y41" s="3"/>
      <c r="Z41" s="3"/>
    </row>
    <row r="42" spans="2:26" ht="18" customHeight="1" x14ac:dyDescent="0.25">
      <c r="B42" s="3"/>
      <c r="C42" s="3"/>
      <c r="D42" s="3"/>
      <c r="E42" s="3"/>
      <c r="F42" s="3"/>
      <c r="G42" s="3"/>
      <c r="H42" s="3"/>
      <c r="I42" s="3"/>
      <c r="J42" s="3"/>
      <c r="K42" s="3"/>
      <c r="L42" s="3"/>
      <c r="M42" s="3"/>
      <c r="N42" s="3"/>
      <c r="O42" s="3"/>
      <c r="P42" s="3"/>
      <c r="Q42" s="3"/>
      <c r="R42" s="3"/>
      <c r="S42" s="3"/>
      <c r="T42" s="3"/>
      <c r="U42" s="3"/>
      <c r="V42" s="3"/>
      <c r="W42" s="3"/>
      <c r="X42" s="3"/>
      <c r="Y42" s="3"/>
      <c r="Z42" s="3"/>
    </row>
    <row r="43" spans="2:26" ht="19.5" customHeight="1" x14ac:dyDescent="0.25">
      <c r="B43" s="3"/>
      <c r="C43" s="5" t="s">
        <v>6</v>
      </c>
      <c r="D43" s="3"/>
      <c r="E43" s="3" t="s">
        <v>10</v>
      </c>
      <c r="F43" s="3"/>
      <c r="G43" s="3"/>
      <c r="H43" s="3"/>
      <c r="I43" s="3"/>
      <c r="J43" s="3"/>
      <c r="K43" s="3"/>
      <c r="L43" s="7"/>
      <c r="M43" s="3"/>
      <c r="N43" s="3"/>
      <c r="O43" s="3"/>
      <c r="P43" s="10"/>
      <c r="Q43" s="3"/>
      <c r="R43" s="42" t="s">
        <v>145</v>
      </c>
      <c r="S43" s="43"/>
      <c r="T43" s="3"/>
      <c r="U43" s="3"/>
      <c r="V43" s="3"/>
      <c r="W43" s="3"/>
      <c r="X43" s="3"/>
      <c r="Y43" s="3"/>
      <c r="Z43" s="3"/>
    </row>
    <row r="44" spans="2:26" x14ac:dyDescent="0.25">
      <c r="B44" s="3"/>
      <c r="C44" s="3"/>
      <c r="D44" s="3"/>
      <c r="E44" s="3"/>
      <c r="F44" s="3"/>
      <c r="G44" s="3"/>
      <c r="H44" s="3"/>
      <c r="I44" s="3"/>
      <c r="J44" s="3"/>
      <c r="K44" s="3"/>
      <c r="L44" s="3"/>
      <c r="M44" s="3"/>
      <c r="N44" s="3"/>
      <c r="O44" s="3"/>
      <c r="P44" s="3"/>
      <c r="Q44" s="3"/>
      <c r="R44" s="3"/>
      <c r="S44" s="3"/>
      <c r="T44" s="3"/>
      <c r="U44" s="3"/>
      <c r="V44" s="3"/>
      <c r="W44" s="3"/>
      <c r="X44" s="3"/>
      <c r="Y44" s="3"/>
      <c r="Z44" s="3"/>
    </row>
    <row r="45" spans="2:26" x14ac:dyDescent="0.25">
      <c r="B45" s="3"/>
      <c r="C45" s="3"/>
      <c r="D45" s="3"/>
      <c r="E45" s="3"/>
      <c r="F45" s="3"/>
      <c r="G45" s="3"/>
      <c r="H45" s="3"/>
      <c r="I45" s="3"/>
      <c r="J45" s="3"/>
      <c r="K45" s="3"/>
      <c r="L45" s="3"/>
      <c r="M45" s="3"/>
      <c r="N45" s="3"/>
      <c r="O45" s="3"/>
      <c r="P45" s="3"/>
      <c r="Q45" s="3"/>
      <c r="R45" s="3"/>
      <c r="S45" s="3"/>
      <c r="T45" s="3"/>
      <c r="U45" s="3"/>
      <c r="V45" s="3"/>
      <c r="W45" s="3"/>
      <c r="X45" s="3"/>
      <c r="Y45" s="3"/>
      <c r="Z45" s="3"/>
    </row>
    <row r="46" spans="2:26" ht="20.25" customHeight="1" x14ac:dyDescent="0.25">
      <c r="B46" s="3"/>
      <c r="C46" s="5" t="s">
        <v>8</v>
      </c>
      <c r="D46" s="3"/>
      <c r="E46" s="3" t="s">
        <v>11</v>
      </c>
      <c r="F46" s="3"/>
      <c r="G46" s="3"/>
      <c r="H46" s="3"/>
      <c r="I46" s="3"/>
      <c r="J46" s="3"/>
      <c r="K46" s="3"/>
      <c r="L46" s="3"/>
      <c r="M46" s="3"/>
      <c r="N46" s="3"/>
      <c r="O46" s="3"/>
      <c r="P46" s="10"/>
      <c r="Q46" s="3"/>
      <c r="R46" s="42" t="s">
        <v>150</v>
      </c>
      <c r="S46" s="43"/>
      <c r="T46" s="3"/>
      <c r="U46" s="3"/>
      <c r="V46" s="3"/>
      <c r="W46" s="3"/>
      <c r="X46" s="3"/>
      <c r="Y46" s="3"/>
      <c r="Z46" s="3"/>
    </row>
    <row r="47" spans="2:26" ht="18" customHeight="1" x14ac:dyDescent="0.25">
      <c r="B47" s="3"/>
      <c r="C47" s="3"/>
      <c r="D47" s="3"/>
      <c r="E47" s="3"/>
      <c r="F47" s="3"/>
      <c r="G47" s="3"/>
      <c r="H47" s="3"/>
      <c r="I47" s="3"/>
      <c r="J47" s="3"/>
      <c r="K47" s="3"/>
      <c r="L47" s="3"/>
      <c r="M47" s="3"/>
      <c r="N47" s="3"/>
      <c r="O47" s="3"/>
      <c r="P47" s="3"/>
      <c r="Q47" s="3"/>
      <c r="R47" s="3"/>
      <c r="S47" s="3"/>
      <c r="T47" s="3"/>
      <c r="U47" s="3"/>
      <c r="V47" s="3"/>
      <c r="W47" s="3"/>
      <c r="X47" s="3"/>
      <c r="Y47" s="3"/>
      <c r="Z47" s="3"/>
    </row>
    <row r="48" spans="2:26" ht="17.25" customHeight="1" x14ac:dyDescent="0.25">
      <c r="B48" s="3"/>
      <c r="C48" s="3"/>
      <c r="D48" s="3"/>
      <c r="E48" s="3"/>
      <c r="F48" s="3"/>
      <c r="G48" s="3"/>
      <c r="H48" s="3"/>
      <c r="I48" s="3"/>
      <c r="J48" s="3"/>
      <c r="K48" s="3"/>
      <c r="L48" s="3"/>
      <c r="M48" s="3"/>
      <c r="N48" s="3"/>
      <c r="O48" s="3"/>
      <c r="P48" s="3"/>
      <c r="Q48" s="3"/>
      <c r="R48" s="3"/>
      <c r="S48" s="3"/>
      <c r="T48" s="3"/>
      <c r="U48" s="3"/>
      <c r="V48" s="3"/>
      <c r="W48" s="3"/>
      <c r="X48" s="3"/>
      <c r="Y48" s="3"/>
      <c r="Z48" s="3"/>
    </row>
    <row r="49" spans="2:26" ht="45.75" customHeight="1" x14ac:dyDescent="0.25">
      <c r="B49" s="3"/>
      <c r="C49" s="9" t="s">
        <v>9</v>
      </c>
      <c r="D49" s="3"/>
      <c r="E49" s="41" t="s">
        <v>133</v>
      </c>
      <c r="F49" s="41"/>
      <c r="G49" s="41"/>
      <c r="H49" s="41"/>
      <c r="I49" s="41"/>
      <c r="J49" s="41"/>
      <c r="K49" s="41"/>
      <c r="L49" s="41"/>
      <c r="M49" s="3"/>
      <c r="N49" s="41" t="s">
        <v>134</v>
      </c>
      <c r="O49" s="41"/>
      <c r="P49" s="41"/>
      <c r="Q49" s="41"/>
      <c r="R49" s="3"/>
      <c r="S49" s="2"/>
      <c r="T49" s="3" t="s">
        <v>136</v>
      </c>
      <c r="U49" s="3"/>
      <c r="V49" s="3"/>
      <c r="W49" s="3"/>
      <c r="X49" s="3"/>
      <c r="Y49" s="3"/>
      <c r="Z49" s="3"/>
    </row>
    <row r="50" spans="2:26" ht="101.25" customHeight="1" x14ac:dyDescent="0.25">
      <c r="B50" s="3"/>
      <c r="C50" s="3"/>
      <c r="D50" s="3"/>
      <c r="E50" s="46" t="s">
        <v>243</v>
      </c>
      <c r="F50" s="46"/>
      <c r="G50" s="46"/>
      <c r="H50" s="46"/>
      <c r="I50" s="46"/>
      <c r="J50" s="46"/>
      <c r="K50" s="46"/>
      <c r="L50" s="46"/>
      <c r="M50" s="3"/>
      <c r="N50" s="3"/>
      <c r="O50" s="3"/>
      <c r="P50" s="3"/>
      <c r="Q50" s="3"/>
      <c r="R50" s="3"/>
      <c r="S50" s="3"/>
      <c r="T50" s="3"/>
      <c r="U50" s="10"/>
      <c r="V50" s="3"/>
      <c r="W50" s="3"/>
      <c r="X50" s="3"/>
      <c r="Y50" s="3"/>
      <c r="Z50" s="3"/>
    </row>
    <row r="51" spans="2:26" ht="18" customHeight="1" x14ac:dyDescent="0.25">
      <c r="B51" s="3"/>
      <c r="C51" s="3"/>
      <c r="D51" s="3"/>
      <c r="E51" s="3"/>
      <c r="F51" s="3"/>
      <c r="G51" s="3"/>
      <c r="H51" s="3"/>
      <c r="I51" s="3"/>
      <c r="J51" s="3"/>
      <c r="K51" s="3"/>
      <c r="L51" s="3"/>
      <c r="M51" s="3"/>
      <c r="N51" s="3"/>
      <c r="O51" s="3"/>
      <c r="P51" s="3"/>
      <c r="Q51" s="3"/>
      <c r="R51" s="3"/>
      <c r="S51" s="3"/>
      <c r="T51" s="3"/>
      <c r="U51" s="3"/>
      <c r="V51" s="3"/>
      <c r="W51" s="3"/>
      <c r="X51" s="3"/>
      <c r="Y51" s="3"/>
      <c r="Z51" s="3"/>
    </row>
    <row r="52" spans="2:26" ht="18.75" customHeight="1" x14ac:dyDescent="0.25">
      <c r="B52" s="3"/>
      <c r="C52" s="3"/>
      <c r="D52" s="3"/>
      <c r="E52" s="3"/>
      <c r="F52" s="3"/>
      <c r="G52" s="3"/>
      <c r="H52" s="3"/>
      <c r="I52" s="3"/>
      <c r="J52" s="3"/>
      <c r="K52" s="3"/>
      <c r="L52" s="3"/>
      <c r="M52" s="3"/>
      <c r="N52" s="3"/>
      <c r="O52" s="3"/>
      <c r="P52" s="3"/>
      <c r="Q52" s="3"/>
      <c r="R52" s="3"/>
      <c r="S52" s="3"/>
      <c r="T52" s="3"/>
      <c r="U52" s="3"/>
      <c r="V52" s="3"/>
      <c r="W52" s="3"/>
      <c r="X52" s="3"/>
      <c r="Y52" s="3"/>
      <c r="Z52" s="3"/>
    </row>
    <row r="53" spans="2:26" ht="18.75" customHeight="1" x14ac:dyDescent="0.25">
      <c r="B53" s="3"/>
      <c r="C53" s="3"/>
      <c r="D53" s="3"/>
      <c r="E53" s="3"/>
      <c r="F53" s="3"/>
      <c r="G53" s="3"/>
      <c r="H53" s="3"/>
      <c r="I53" s="3"/>
      <c r="J53" s="3"/>
      <c r="K53" s="3"/>
      <c r="L53" s="3"/>
      <c r="M53" s="3"/>
      <c r="N53" s="3"/>
      <c r="O53" s="3"/>
      <c r="P53" s="3"/>
      <c r="Q53" s="3"/>
      <c r="R53" s="3"/>
      <c r="S53" s="3"/>
      <c r="T53" s="3"/>
      <c r="U53" s="3"/>
      <c r="V53" s="3"/>
      <c r="W53" s="3"/>
      <c r="X53" s="3"/>
      <c r="Y53" s="3"/>
      <c r="Z53" s="3"/>
    </row>
    <row r="54" spans="2:26" ht="18.75" customHeight="1" x14ac:dyDescent="0.25">
      <c r="B54" s="3"/>
      <c r="C54" s="3"/>
      <c r="D54" s="3"/>
      <c r="E54" s="3"/>
      <c r="F54" s="3"/>
      <c r="G54" s="3"/>
      <c r="H54" s="3"/>
      <c r="I54" s="3"/>
      <c r="J54" s="3"/>
      <c r="K54" s="3"/>
      <c r="L54" s="3"/>
      <c r="M54" s="3"/>
      <c r="N54" s="3"/>
      <c r="O54" s="3"/>
      <c r="P54" s="3"/>
      <c r="Q54" s="3"/>
      <c r="R54" s="3"/>
      <c r="S54" s="3"/>
      <c r="T54" s="3"/>
      <c r="U54" s="3"/>
      <c r="V54" s="3"/>
      <c r="W54" s="3"/>
      <c r="X54" s="3"/>
      <c r="Y54" s="3"/>
      <c r="Z54" s="3"/>
    </row>
    <row r="55" spans="2:26" ht="84.75" customHeight="1" x14ac:dyDescent="0.25">
      <c r="B55" s="3"/>
      <c r="C55" s="3"/>
      <c r="D55" s="3"/>
      <c r="E55" s="3"/>
      <c r="F55" s="3"/>
      <c r="G55" s="3"/>
      <c r="H55" s="3"/>
      <c r="I55" s="3"/>
      <c r="J55" s="3"/>
      <c r="K55" s="3"/>
      <c r="L55" s="3"/>
      <c r="M55" s="3"/>
      <c r="N55" s="3"/>
      <c r="O55" s="3"/>
      <c r="P55" s="3"/>
      <c r="Q55" s="3"/>
      <c r="R55" s="3"/>
      <c r="S55" s="3"/>
      <c r="T55" s="3"/>
      <c r="U55" s="3"/>
      <c r="V55" s="3"/>
      <c r="W55" s="3"/>
      <c r="X55" s="3"/>
      <c r="Y55" s="3"/>
      <c r="Z55" s="3"/>
    </row>
    <row r="56" spans="2:26" ht="17.25" customHeight="1" x14ac:dyDescent="0.25">
      <c r="B56" s="3"/>
      <c r="C56" s="5" t="s">
        <v>12</v>
      </c>
      <c r="D56" s="3"/>
      <c r="E56" s="48" t="s">
        <v>13</v>
      </c>
      <c r="F56" s="48"/>
      <c r="G56" s="48"/>
      <c r="H56" s="48"/>
      <c r="I56" s="48"/>
      <c r="J56" s="48"/>
      <c r="K56" s="48"/>
      <c r="L56" s="48"/>
      <c r="M56" s="48"/>
      <c r="N56" s="3"/>
      <c r="O56" s="5" t="s">
        <v>15</v>
      </c>
      <c r="P56" s="3"/>
      <c r="Q56" s="3"/>
      <c r="R56" s="3"/>
      <c r="S56" s="2" t="s">
        <v>159</v>
      </c>
      <c r="T56" s="3"/>
      <c r="U56" s="3"/>
      <c r="V56" s="3"/>
      <c r="W56" s="3"/>
      <c r="X56" s="3"/>
      <c r="Y56" s="3"/>
      <c r="Z56" s="3"/>
    </row>
    <row r="57" spans="2:26" x14ac:dyDescent="0.25">
      <c r="B57" s="3"/>
      <c r="C57" s="3"/>
      <c r="D57" s="3"/>
      <c r="E57" s="3"/>
      <c r="F57" s="3"/>
      <c r="G57" s="3"/>
      <c r="H57" s="3"/>
      <c r="I57" s="3"/>
      <c r="J57" s="3"/>
      <c r="K57" s="3"/>
      <c r="L57" s="3"/>
      <c r="M57" s="3"/>
      <c r="N57" s="3"/>
      <c r="O57" s="5" t="s">
        <v>16</v>
      </c>
      <c r="P57" s="3"/>
      <c r="Q57" s="3"/>
      <c r="R57" s="3"/>
      <c r="S57" s="19" t="s">
        <v>162</v>
      </c>
      <c r="T57" s="10"/>
      <c r="U57" s="3"/>
      <c r="V57" s="3"/>
      <c r="W57" s="3"/>
      <c r="X57" s="3"/>
      <c r="Y57" s="3"/>
      <c r="Z57" s="3"/>
    </row>
    <row r="58" spans="2:26" x14ac:dyDescent="0.25">
      <c r="B58" s="3"/>
      <c r="C58" s="3"/>
      <c r="D58" s="3"/>
      <c r="E58" s="3"/>
      <c r="F58" s="3"/>
      <c r="G58" s="3"/>
      <c r="H58" s="3"/>
      <c r="I58" s="3"/>
      <c r="J58" s="3"/>
      <c r="K58" s="3"/>
      <c r="L58" s="3"/>
      <c r="M58" s="3"/>
      <c r="N58" s="3"/>
      <c r="O58" s="3" t="s">
        <v>245</v>
      </c>
      <c r="P58" s="3"/>
      <c r="Q58" s="3"/>
      <c r="R58" s="38"/>
      <c r="S58" s="40"/>
      <c r="T58" s="3"/>
      <c r="U58" s="3"/>
      <c r="V58" s="3"/>
      <c r="W58" s="3"/>
      <c r="X58" s="3"/>
      <c r="Y58" s="3"/>
      <c r="Z58" s="3"/>
    </row>
    <row r="59" spans="2:26" s="1" customFormat="1" ht="18.75" customHeight="1" x14ac:dyDescent="0.25">
      <c r="B59" s="3"/>
      <c r="C59" s="3"/>
      <c r="D59" s="3"/>
      <c r="E59" s="3"/>
      <c r="F59" s="3"/>
      <c r="G59" s="3"/>
      <c r="H59" s="3"/>
      <c r="I59" s="3"/>
      <c r="J59" s="3"/>
      <c r="K59" s="3"/>
      <c r="L59" s="3"/>
      <c r="M59" s="3"/>
      <c r="N59" s="3"/>
      <c r="O59" s="3"/>
      <c r="P59" s="3"/>
      <c r="Q59" s="3"/>
      <c r="R59" s="3"/>
      <c r="S59" s="3"/>
      <c r="T59" s="3"/>
      <c r="U59" s="5"/>
      <c r="V59" s="5"/>
      <c r="W59" s="5"/>
      <c r="X59" s="5"/>
      <c r="Y59" s="5"/>
      <c r="Z59" s="5"/>
    </row>
    <row r="60" spans="2:26" x14ac:dyDescent="0.25">
      <c r="B60" s="3"/>
      <c r="C60" s="3"/>
      <c r="D60" s="3"/>
      <c r="E60" s="3"/>
      <c r="F60" s="3"/>
      <c r="G60" s="3"/>
      <c r="H60" s="3"/>
      <c r="I60" s="3"/>
      <c r="J60" s="3"/>
      <c r="K60" s="3"/>
      <c r="L60" s="3"/>
      <c r="M60" s="3"/>
      <c r="N60" s="3"/>
      <c r="O60" s="3"/>
      <c r="P60" s="3"/>
      <c r="Q60" s="3"/>
      <c r="R60" s="3"/>
      <c r="S60" s="3"/>
      <c r="T60" s="3"/>
      <c r="U60" s="3"/>
      <c r="V60" s="3"/>
      <c r="W60" s="3"/>
      <c r="X60" s="3"/>
      <c r="Y60" s="3"/>
      <c r="Z60" s="3"/>
    </row>
    <row r="61" spans="2:26" ht="20.25" customHeight="1" x14ac:dyDescent="0.25">
      <c r="B61" s="3"/>
      <c r="C61" s="5" t="s">
        <v>94</v>
      </c>
      <c r="D61" s="3"/>
      <c r="E61" s="3" t="s">
        <v>17</v>
      </c>
      <c r="F61" s="3"/>
      <c r="G61" s="3"/>
      <c r="H61" s="3"/>
      <c r="I61" s="3"/>
      <c r="J61" s="3"/>
      <c r="K61" s="3"/>
      <c r="L61" s="3"/>
      <c r="M61" s="3"/>
      <c r="N61" s="3"/>
      <c r="O61" s="3"/>
      <c r="P61" s="3"/>
      <c r="Q61" s="3"/>
      <c r="R61" s="3"/>
      <c r="S61" s="2"/>
      <c r="T61" s="3" t="s">
        <v>135</v>
      </c>
      <c r="U61" s="3"/>
      <c r="V61" s="3"/>
      <c r="W61" s="3"/>
      <c r="X61" s="3"/>
      <c r="Y61" s="3"/>
      <c r="Z61" s="3"/>
    </row>
    <row r="62" spans="2:26" ht="69.75" customHeight="1" x14ac:dyDescent="0.25">
      <c r="B62" s="3"/>
      <c r="C62" s="3"/>
      <c r="D62" s="3"/>
      <c r="E62" s="46" t="s">
        <v>20</v>
      </c>
      <c r="F62" s="46"/>
      <c r="G62" s="46"/>
      <c r="H62" s="46"/>
      <c r="I62" s="46"/>
      <c r="J62" s="46"/>
      <c r="K62" s="46"/>
      <c r="L62" s="46"/>
      <c r="M62" s="3"/>
      <c r="N62" s="3"/>
      <c r="O62" s="3"/>
      <c r="P62" s="3"/>
      <c r="Q62" s="3"/>
      <c r="R62" s="3"/>
      <c r="S62" s="3"/>
      <c r="T62" s="3"/>
      <c r="U62" s="3"/>
      <c r="V62" s="3"/>
      <c r="W62" s="3"/>
      <c r="X62" s="3"/>
      <c r="Y62" s="3"/>
      <c r="Z62" s="3"/>
    </row>
    <row r="63" spans="2:26" x14ac:dyDescent="0.25">
      <c r="B63" s="3"/>
      <c r="C63" s="3"/>
      <c r="D63" s="3"/>
      <c r="E63" s="3"/>
      <c r="F63" s="3"/>
      <c r="G63" s="3"/>
      <c r="H63" s="3"/>
      <c r="I63" s="3"/>
      <c r="J63" s="3"/>
      <c r="K63" s="3"/>
      <c r="L63" s="3"/>
      <c r="M63" s="3"/>
      <c r="N63" s="3"/>
      <c r="O63" s="3"/>
      <c r="P63" s="3"/>
      <c r="Q63" s="3"/>
      <c r="R63" s="3"/>
      <c r="S63" s="3"/>
      <c r="T63" s="3"/>
      <c r="U63" s="10"/>
      <c r="V63" s="3"/>
      <c r="W63" s="3"/>
      <c r="X63" s="3"/>
      <c r="Y63" s="3"/>
      <c r="Z63" s="3"/>
    </row>
    <row r="64" spans="2:26" x14ac:dyDescent="0.25">
      <c r="B64" s="3"/>
      <c r="C64" s="3"/>
      <c r="D64" s="3"/>
      <c r="E64" s="3"/>
      <c r="F64" s="3"/>
      <c r="G64" s="3"/>
      <c r="H64" s="3"/>
      <c r="I64" s="3"/>
      <c r="J64" s="3"/>
      <c r="K64" s="3"/>
      <c r="L64" s="3"/>
      <c r="M64" s="3"/>
      <c r="N64" s="3"/>
      <c r="O64" s="3"/>
      <c r="P64" s="3"/>
      <c r="Q64" s="3"/>
      <c r="R64" s="3"/>
      <c r="S64" s="3"/>
      <c r="T64" s="3"/>
      <c r="U64" s="3"/>
      <c r="V64" s="3"/>
      <c r="W64" s="3"/>
      <c r="X64" s="3"/>
      <c r="Y64" s="3"/>
      <c r="Z64" s="3"/>
    </row>
    <row r="65" spans="2:26" x14ac:dyDescent="0.25">
      <c r="B65" s="3"/>
      <c r="C65" s="3"/>
      <c r="D65" s="3"/>
      <c r="E65" s="3"/>
      <c r="F65" s="3"/>
      <c r="G65" s="3"/>
      <c r="H65" s="3"/>
      <c r="I65" s="3"/>
      <c r="J65" s="3"/>
      <c r="K65" s="3"/>
      <c r="L65" s="3"/>
      <c r="M65" s="3"/>
      <c r="N65" s="3"/>
      <c r="O65" s="3"/>
      <c r="P65" s="3"/>
      <c r="Q65" s="3"/>
      <c r="R65" s="3"/>
      <c r="S65" s="3"/>
      <c r="T65" s="3"/>
      <c r="U65" s="3"/>
      <c r="V65" s="3"/>
      <c r="W65" s="3"/>
      <c r="X65" s="3"/>
      <c r="Y65" s="3"/>
      <c r="Z65" s="3"/>
    </row>
    <row r="66" spans="2:26" ht="114" customHeight="1" x14ac:dyDescent="0.25">
      <c r="B66" s="3"/>
      <c r="C66" s="3"/>
      <c r="D66" s="3"/>
      <c r="E66" s="3"/>
      <c r="F66" s="3"/>
      <c r="G66" s="3"/>
      <c r="H66" s="3"/>
      <c r="I66" s="3"/>
      <c r="J66" s="3"/>
      <c r="K66" s="3"/>
      <c r="L66" s="3"/>
      <c r="M66" s="3"/>
      <c r="N66" s="3"/>
      <c r="O66" s="3"/>
      <c r="P66" s="3"/>
      <c r="Q66" s="3"/>
      <c r="R66" s="3"/>
      <c r="S66" s="3"/>
      <c r="T66" s="3"/>
      <c r="U66" s="3"/>
      <c r="V66" s="3"/>
      <c r="W66" s="3"/>
      <c r="X66" s="3"/>
      <c r="Y66" s="3"/>
      <c r="Z66" s="3"/>
    </row>
    <row r="67" spans="2:26" ht="59.25" customHeight="1" x14ac:dyDescent="0.25">
      <c r="B67" s="3"/>
      <c r="C67" s="3"/>
      <c r="D67" s="3"/>
      <c r="E67" s="3"/>
      <c r="F67" s="3"/>
      <c r="G67" s="3"/>
      <c r="H67" s="3"/>
      <c r="I67" s="3"/>
      <c r="J67" s="3"/>
      <c r="K67" s="3"/>
      <c r="L67" s="3"/>
      <c r="M67" s="3"/>
      <c r="N67" s="3"/>
      <c r="O67" s="3"/>
      <c r="P67" s="3"/>
      <c r="Q67" s="3"/>
      <c r="R67" s="3"/>
      <c r="S67" s="3"/>
      <c r="T67" s="3"/>
      <c r="U67" s="3"/>
      <c r="V67" s="3"/>
      <c r="W67" s="3"/>
      <c r="X67" s="3"/>
      <c r="Y67" s="3"/>
      <c r="Z67" s="3"/>
    </row>
    <row r="68" spans="2:26" ht="18.75" customHeight="1" x14ac:dyDescent="0.25">
      <c r="B68" s="3"/>
      <c r="C68" s="5" t="s">
        <v>95</v>
      </c>
      <c r="D68" s="3"/>
      <c r="E68" s="3" t="s">
        <v>18</v>
      </c>
      <c r="F68" s="3"/>
      <c r="G68" s="3"/>
      <c r="H68" s="3"/>
      <c r="I68" s="3"/>
      <c r="J68" s="3"/>
      <c r="K68" s="3"/>
      <c r="L68" s="3"/>
      <c r="M68" s="3"/>
      <c r="N68" s="3"/>
      <c r="O68" s="3"/>
      <c r="P68" s="3"/>
      <c r="Q68" s="3"/>
      <c r="R68" s="3"/>
      <c r="S68" s="2"/>
      <c r="T68" s="3" t="s">
        <v>135</v>
      </c>
      <c r="U68" s="3"/>
      <c r="V68" s="3"/>
      <c r="W68" s="3"/>
      <c r="X68" s="3"/>
      <c r="Y68" s="3"/>
      <c r="Z68" s="3"/>
    </row>
    <row r="69" spans="2:26" ht="78" customHeight="1" x14ac:dyDescent="0.25">
      <c r="B69" s="3"/>
      <c r="C69" s="3"/>
      <c r="D69" s="3"/>
      <c r="E69" s="46" t="s">
        <v>19</v>
      </c>
      <c r="F69" s="46"/>
      <c r="G69" s="46"/>
      <c r="H69" s="46"/>
      <c r="I69" s="46"/>
      <c r="J69" s="46"/>
      <c r="K69" s="46"/>
      <c r="L69" s="46"/>
      <c r="M69" s="3"/>
      <c r="N69" s="3"/>
      <c r="O69" s="3"/>
      <c r="P69" s="3"/>
      <c r="Q69" s="3"/>
      <c r="R69" s="3"/>
      <c r="S69" s="3"/>
      <c r="T69" s="3"/>
      <c r="U69" s="3"/>
      <c r="V69" s="3"/>
      <c r="W69" s="3"/>
      <c r="X69" s="3"/>
      <c r="Y69" s="3"/>
      <c r="Z69" s="3"/>
    </row>
    <row r="70" spans="2:26" ht="24.75" customHeight="1" x14ac:dyDescent="0.25">
      <c r="B70" s="3"/>
      <c r="C70" s="3"/>
      <c r="D70" s="3"/>
      <c r="E70" s="3"/>
      <c r="F70" s="3"/>
      <c r="G70" s="3"/>
      <c r="H70" s="3"/>
      <c r="I70" s="3"/>
      <c r="J70" s="3"/>
      <c r="K70" s="3"/>
      <c r="L70" s="3"/>
      <c r="M70" s="3"/>
      <c r="N70" s="3"/>
      <c r="O70" s="3"/>
      <c r="P70" s="3"/>
      <c r="Q70" s="3"/>
      <c r="R70" s="3"/>
      <c r="S70" s="3"/>
      <c r="T70" s="3"/>
      <c r="U70" s="3"/>
      <c r="V70" s="3"/>
      <c r="W70" s="3"/>
      <c r="X70" s="3"/>
      <c r="Y70" s="3"/>
      <c r="Z70" s="3"/>
    </row>
    <row r="71" spans="2:26" ht="19.5" customHeight="1" x14ac:dyDescent="0.25">
      <c r="B71" s="3"/>
      <c r="C71" s="3"/>
      <c r="D71" s="3"/>
      <c r="E71" s="3"/>
      <c r="F71" s="3"/>
      <c r="G71" s="3"/>
      <c r="H71" s="3"/>
      <c r="I71" s="3"/>
      <c r="J71" s="3"/>
      <c r="K71" s="3"/>
      <c r="L71" s="3"/>
      <c r="M71" s="3"/>
      <c r="N71" s="3"/>
      <c r="O71" s="3"/>
      <c r="P71" s="3"/>
      <c r="Q71" s="3"/>
      <c r="R71" s="3"/>
      <c r="S71" s="3"/>
      <c r="T71" s="3"/>
      <c r="U71" s="3"/>
      <c r="V71" s="3"/>
      <c r="W71" s="3"/>
      <c r="X71" s="3"/>
      <c r="Y71" s="3"/>
      <c r="Z71" s="3"/>
    </row>
    <row r="72" spans="2:26" ht="19.5" customHeight="1" x14ac:dyDescent="0.25">
      <c r="B72" s="3"/>
      <c r="C72" s="5" t="s">
        <v>96</v>
      </c>
      <c r="D72" s="3"/>
      <c r="E72" s="41" t="s">
        <v>22</v>
      </c>
      <c r="F72" s="41"/>
      <c r="G72" s="41"/>
      <c r="H72" s="41"/>
      <c r="I72" s="41"/>
      <c r="J72" s="41"/>
      <c r="K72" s="41"/>
      <c r="L72" s="41"/>
      <c r="M72" s="20">
        <f>S61</f>
        <v>0</v>
      </c>
      <c r="N72" s="3" t="s">
        <v>135</v>
      </c>
      <c r="O72" s="3"/>
      <c r="P72" s="3"/>
      <c r="Q72" s="3"/>
      <c r="R72" s="3"/>
      <c r="S72" s="3"/>
      <c r="T72" s="3"/>
      <c r="U72" s="3"/>
      <c r="V72" s="3"/>
      <c r="W72" s="3"/>
      <c r="X72" s="3"/>
      <c r="Y72" s="3"/>
      <c r="Z72" s="3"/>
    </row>
    <row r="73" spans="2:26" ht="17.25" customHeight="1" x14ac:dyDescent="0.25">
      <c r="B73" s="3"/>
      <c r="C73" s="5"/>
      <c r="D73" s="3"/>
      <c r="E73" s="41" t="s">
        <v>123</v>
      </c>
      <c r="F73" s="41"/>
      <c r="G73" s="41"/>
      <c r="H73" s="41"/>
      <c r="I73" s="41"/>
      <c r="J73" s="41"/>
      <c r="K73" s="41"/>
      <c r="L73" s="41"/>
      <c r="M73" s="10"/>
      <c r="N73" s="3"/>
      <c r="O73" s="41"/>
      <c r="P73" s="41"/>
      <c r="Q73" s="41"/>
      <c r="R73" s="44"/>
      <c r="S73" s="2"/>
      <c r="T73" s="3" t="s">
        <v>135</v>
      </c>
      <c r="U73" s="3"/>
      <c r="V73" s="3"/>
      <c r="W73" s="3"/>
      <c r="X73" s="3"/>
      <c r="Y73" s="3"/>
      <c r="Z73" s="3"/>
    </row>
    <row r="74" spans="2:26" x14ac:dyDescent="0.25">
      <c r="B74" s="3"/>
      <c r="C74" s="5"/>
      <c r="D74" s="3"/>
      <c r="E74" s="41"/>
      <c r="F74" s="41"/>
      <c r="G74" s="41"/>
      <c r="H74" s="41"/>
      <c r="I74" s="41"/>
      <c r="J74" s="41"/>
      <c r="K74" s="41"/>
      <c r="L74" s="41"/>
      <c r="M74" s="3"/>
      <c r="N74" s="3"/>
      <c r="O74" s="3"/>
      <c r="P74" s="3"/>
      <c r="Q74" s="3"/>
      <c r="R74" s="3"/>
      <c r="S74" s="3"/>
      <c r="T74" s="3"/>
      <c r="U74" s="3"/>
      <c r="V74" s="3"/>
      <c r="W74" s="3"/>
      <c r="X74" s="3"/>
      <c r="Y74" s="3"/>
      <c r="Z74" s="3"/>
    </row>
    <row r="75" spans="2:26" ht="64.5" customHeight="1" x14ac:dyDescent="0.25">
      <c r="B75" s="3"/>
      <c r="C75" s="3"/>
      <c r="D75" s="3"/>
      <c r="E75" s="46" t="s">
        <v>21</v>
      </c>
      <c r="F75" s="46"/>
      <c r="G75" s="46"/>
      <c r="H75" s="46"/>
      <c r="I75" s="46"/>
      <c r="J75" s="46"/>
      <c r="K75" s="46"/>
      <c r="L75" s="46"/>
      <c r="M75" s="3"/>
      <c r="N75" s="3"/>
      <c r="O75" s="3"/>
      <c r="P75" s="3"/>
      <c r="Q75" s="3"/>
      <c r="R75" s="3"/>
      <c r="S75" s="3"/>
      <c r="T75" s="3"/>
      <c r="U75" s="3"/>
      <c r="V75" s="3"/>
      <c r="W75" s="3"/>
      <c r="X75" s="3"/>
      <c r="Y75" s="3"/>
      <c r="Z75" s="3"/>
    </row>
    <row r="76" spans="2:26" x14ac:dyDescent="0.25">
      <c r="B76" s="3"/>
      <c r="C76" s="3"/>
      <c r="D76" s="3"/>
      <c r="E76" s="3"/>
      <c r="F76" s="3"/>
      <c r="G76" s="3"/>
      <c r="H76" s="3"/>
      <c r="I76" s="3"/>
      <c r="J76" s="3"/>
      <c r="K76" s="3"/>
      <c r="L76" s="3"/>
      <c r="M76" s="3"/>
      <c r="N76" s="3"/>
      <c r="O76" s="3"/>
      <c r="P76" s="3"/>
      <c r="Q76" s="3"/>
      <c r="R76" s="3"/>
      <c r="S76" s="3"/>
      <c r="T76" s="3"/>
      <c r="U76" s="3"/>
      <c r="V76" s="3"/>
      <c r="W76" s="3"/>
      <c r="X76" s="3"/>
      <c r="Y76" s="3"/>
      <c r="Z76" s="3"/>
    </row>
    <row r="77" spans="2:26" ht="87" customHeight="1" x14ac:dyDescent="0.25">
      <c r="B77" s="3"/>
      <c r="C77" s="3"/>
      <c r="D77" s="3"/>
      <c r="E77" s="3"/>
      <c r="F77" s="3"/>
      <c r="G77" s="3"/>
      <c r="H77" s="3"/>
      <c r="I77" s="3"/>
      <c r="J77" s="3"/>
      <c r="K77" s="3"/>
      <c r="L77" s="3"/>
      <c r="M77" s="3"/>
      <c r="N77" s="3"/>
      <c r="O77" s="3"/>
      <c r="P77" s="3"/>
      <c r="Q77" s="3"/>
      <c r="R77" s="3"/>
      <c r="S77" s="3"/>
      <c r="T77" s="3"/>
      <c r="U77" s="10"/>
      <c r="V77" s="3"/>
      <c r="W77" s="3"/>
      <c r="X77" s="3"/>
      <c r="Y77" s="3"/>
      <c r="Z77" s="3"/>
    </row>
    <row r="78" spans="2:26" ht="93.75" customHeight="1" x14ac:dyDescent="0.25">
      <c r="B78" s="3"/>
      <c r="C78" s="3"/>
      <c r="D78" s="3"/>
      <c r="E78" s="3"/>
      <c r="F78" s="3"/>
      <c r="G78" s="3"/>
      <c r="H78" s="3"/>
      <c r="I78" s="3"/>
      <c r="J78" s="3"/>
      <c r="K78" s="3"/>
      <c r="L78" s="3"/>
      <c r="M78" s="3"/>
      <c r="N78" s="3"/>
      <c r="O78" s="3"/>
      <c r="P78" s="3"/>
      <c r="Q78" s="3"/>
      <c r="R78" s="3"/>
      <c r="S78" s="3"/>
      <c r="T78" s="3"/>
      <c r="U78" s="3"/>
      <c r="V78" s="3"/>
      <c r="W78" s="3"/>
      <c r="X78" s="3"/>
      <c r="Y78" s="3"/>
      <c r="Z78" s="3"/>
    </row>
    <row r="79" spans="2:26" x14ac:dyDescent="0.25">
      <c r="B79" s="3"/>
      <c r="C79" s="9" t="s">
        <v>97</v>
      </c>
      <c r="D79" s="3"/>
      <c r="E79" s="41" t="s">
        <v>90</v>
      </c>
      <c r="F79" s="41"/>
      <c r="G79" s="41"/>
      <c r="H79" s="41"/>
      <c r="I79" s="41"/>
      <c r="J79" s="41"/>
      <c r="K79" s="41"/>
      <c r="L79" s="41"/>
      <c r="M79" s="20">
        <f>S68</f>
        <v>0</v>
      </c>
      <c r="N79" s="3" t="s">
        <v>135</v>
      </c>
      <c r="O79" s="3"/>
      <c r="P79" s="3"/>
      <c r="Q79" s="3"/>
      <c r="R79" s="3"/>
      <c r="S79" s="3"/>
      <c r="T79" s="3"/>
      <c r="U79" s="3"/>
      <c r="V79" s="3"/>
      <c r="W79" s="3"/>
      <c r="X79" s="3"/>
      <c r="Y79" s="3"/>
      <c r="Z79" s="3"/>
    </row>
    <row r="80" spans="2:26" x14ac:dyDescent="0.25">
      <c r="B80" s="3"/>
      <c r="C80" s="9"/>
      <c r="D80" s="3"/>
      <c r="E80" s="41" t="s">
        <v>123</v>
      </c>
      <c r="F80" s="41"/>
      <c r="G80" s="41"/>
      <c r="H80" s="41"/>
      <c r="I80" s="41"/>
      <c r="J80" s="41"/>
      <c r="K80" s="41"/>
      <c r="L80" s="41"/>
      <c r="M80" s="10"/>
      <c r="N80" s="3"/>
      <c r="O80" s="3"/>
      <c r="P80" s="3"/>
      <c r="Q80" s="3"/>
      <c r="R80" s="3"/>
      <c r="S80" s="2"/>
      <c r="T80" s="3" t="s">
        <v>135</v>
      </c>
      <c r="U80" s="3"/>
      <c r="V80" s="3"/>
      <c r="W80" s="3"/>
      <c r="X80" s="3"/>
      <c r="Y80" s="3"/>
      <c r="Z80" s="3"/>
    </row>
    <row r="81" spans="2:26" ht="65.25" customHeight="1" x14ac:dyDescent="0.25">
      <c r="B81" s="3"/>
      <c r="C81" s="3"/>
      <c r="D81" s="3"/>
      <c r="E81" s="46" t="s">
        <v>24</v>
      </c>
      <c r="F81" s="46"/>
      <c r="G81" s="46"/>
      <c r="H81" s="46"/>
      <c r="I81" s="46"/>
      <c r="J81" s="46"/>
      <c r="K81" s="46"/>
      <c r="L81" s="46"/>
      <c r="M81" s="3"/>
      <c r="N81" s="3"/>
      <c r="O81" s="3"/>
      <c r="P81" s="3"/>
      <c r="Q81" s="3"/>
      <c r="R81" s="3"/>
      <c r="S81" s="3"/>
      <c r="T81" s="3"/>
      <c r="U81" s="3"/>
      <c r="V81" s="3"/>
      <c r="W81" s="3"/>
      <c r="X81" s="3"/>
      <c r="Y81" s="3"/>
      <c r="Z81" s="3"/>
    </row>
    <row r="82" spans="2:26" x14ac:dyDescent="0.25">
      <c r="B82" s="3"/>
      <c r="C82" s="3"/>
      <c r="D82" s="3"/>
      <c r="E82" s="3"/>
      <c r="F82" s="3"/>
      <c r="G82" s="3"/>
      <c r="H82" s="3"/>
      <c r="I82" s="3"/>
      <c r="J82" s="3"/>
      <c r="K82" s="3"/>
      <c r="L82" s="3"/>
      <c r="M82" s="3"/>
      <c r="N82" s="3"/>
      <c r="O82" s="3"/>
      <c r="P82" s="3"/>
      <c r="Q82" s="3"/>
      <c r="R82" s="3"/>
      <c r="S82" s="3"/>
      <c r="T82" s="3"/>
      <c r="U82" s="3"/>
      <c r="V82" s="3"/>
      <c r="W82" s="3"/>
      <c r="X82" s="3"/>
      <c r="Y82" s="3"/>
      <c r="Z82" s="3"/>
    </row>
    <row r="83" spans="2:26" x14ac:dyDescent="0.25">
      <c r="B83" s="3"/>
      <c r="C83" s="3"/>
      <c r="D83" s="3"/>
      <c r="E83" s="3"/>
      <c r="F83" s="3"/>
      <c r="G83" s="3"/>
      <c r="H83" s="3"/>
      <c r="I83" s="3"/>
      <c r="J83" s="3"/>
      <c r="K83" s="3"/>
      <c r="L83" s="3"/>
      <c r="M83" s="3"/>
      <c r="N83" s="3"/>
      <c r="O83" s="3"/>
      <c r="P83" s="3"/>
      <c r="Q83" s="3"/>
      <c r="R83" s="3"/>
      <c r="S83" s="3"/>
      <c r="T83" s="3"/>
      <c r="U83" s="3"/>
      <c r="V83" s="3"/>
      <c r="W83" s="3"/>
      <c r="X83" s="3"/>
      <c r="Y83" s="3"/>
      <c r="Z83" s="3"/>
    </row>
    <row r="84" spans="2:26" ht="18" customHeight="1" x14ac:dyDescent="0.25">
      <c r="B84" s="3"/>
      <c r="C84" s="9" t="s">
        <v>92</v>
      </c>
      <c r="D84" s="3"/>
      <c r="E84" s="41" t="s">
        <v>124</v>
      </c>
      <c r="F84" s="41"/>
      <c r="G84" s="41"/>
      <c r="H84" s="41"/>
      <c r="I84" s="41"/>
      <c r="J84" s="41"/>
      <c r="K84" s="41"/>
      <c r="L84" s="41"/>
      <c r="M84" s="20">
        <f>M72</f>
        <v>0</v>
      </c>
      <c r="N84" s="3" t="s">
        <v>135</v>
      </c>
      <c r="O84" s="3"/>
      <c r="P84" s="3"/>
      <c r="Q84" s="3"/>
      <c r="R84" s="3"/>
      <c r="S84" s="7"/>
      <c r="T84" s="3"/>
      <c r="U84" s="3"/>
      <c r="V84" s="3"/>
      <c r="W84" s="3"/>
      <c r="X84" s="3"/>
      <c r="Y84" s="3"/>
      <c r="Z84" s="3"/>
    </row>
    <row r="85" spans="2:26" ht="15" customHeight="1" x14ac:dyDescent="0.25">
      <c r="B85" s="3"/>
      <c r="C85" s="9"/>
      <c r="D85" s="3"/>
      <c r="E85" s="41" t="s">
        <v>139</v>
      </c>
      <c r="F85" s="41"/>
      <c r="G85" s="41"/>
      <c r="H85" s="41"/>
      <c r="I85" s="41"/>
      <c r="J85" s="41"/>
      <c r="K85" s="41"/>
      <c r="L85" s="41"/>
      <c r="M85" s="3"/>
      <c r="N85" s="3"/>
      <c r="O85" s="3"/>
      <c r="P85" s="3"/>
      <c r="Q85" s="3"/>
      <c r="R85" s="3"/>
      <c r="S85" s="2"/>
      <c r="T85" s="3" t="s">
        <v>135</v>
      </c>
      <c r="U85" s="3"/>
      <c r="V85" s="3"/>
      <c r="W85" s="3"/>
      <c r="X85" s="3"/>
      <c r="Y85" s="3"/>
      <c r="Z85" s="3"/>
    </row>
    <row r="86" spans="2:26" ht="241.5" customHeight="1" x14ac:dyDescent="0.25">
      <c r="B86" s="3"/>
      <c r="C86" s="9"/>
      <c r="D86" s="3"/>
      <c r="E86" s="46" t="s">
        <v>91</v>
      </c>
      <c r="F86" s="46"/>
      <c r="G86" s="46"/>
      <c r="H86" s="46"/>
      <c r="I86" s="46"/>
      <c r="J86" s="46"/>
      <c r="K86" s="46"/>
      <c r="L86" s="46"/>
      <c r="M86" s="10"/>
      <c r="N86" s="3"/>
      <c r="O86" s="3"/>
      <c r="P86" s="3"/>
      <c r="Q86" s="3"/>
      <c r="R86" s="3"/>
      <c r="S86" s="7"/>
      <c r="T86" s="3"/>
      <c r="U86" s="3"/>
      <c r="V86" s="10"/>
      <c r="W86" s="3"/>
      <c r="X86" s="3"/>
      <c r="Y86" s="3"/>
      <c r="Z86" s="3"/>
    </row>
    <row r="87" spans="2:26" ht="43.5" customHeight="1" x14ac:dyDescent="0.25">
      <c r="B87" s="3"/>
      <c r="C87" s="5"/>
      <c r="D87" s="3"/>
      <c r="E87" s="41" t="s">
        <v>137</v>
      </c>
      <c r="F87" s="41"/>
      <c r="G87" s="41"/>
      <c r="H87" s="41"/>
      <c r="I87" s="41"/>
      <c r="J87" s="41"/>
      <c r="K87" s="41"/>
      <c r="L87" s="41"/>
      <c r="M87" s="11" t="s">
        <v>45</v>
      </c>
      <c r="N87" s="20">
        <f>SUM(S73,S85)</f>
        <v>0</v>
      </c>
      <c r="O87" s="32" t="s">
        <v>33</v>
      </c>
      <c r="P87" s="20">
        <f>S61</f>
        <v>0</v>
      </c>
      <c r="Q87" s="3"/>
      <c r="R87" s="3"/>
      <c r="S87" s="3"/>
      <c r="T87" s="3"/>
      <c r="U87" s="3"/>
      <c r="V87" s="3"/>
      <c r="W87" s="3"/>
      <c r="X87" s="3"/>
      <c r="Y87" s="3"/>
      <c r="Z87" s="3"/>
    </row>
    <row r="88" spans="2:26" x14ac:dyDescent="0.25">
      <c r="B88" s="3"/>
      <c r="C88" s="3"/>
      <c r="D88" s="3"/>
      <c r="E88" s="12"/>
      <c r="F88" s="12"/>
      <c r="G88" s="12"/>
      <c r="H88" s="12"/>
      <c r="I88" s="12"/>
      <c r="J88" s="12"/>
      <c r="K88" s="12"/>
      <c r="L88" s="12"/>
      <c r="M88" s="3"/>
      <c r="N88" s="3"/>
      <c r="O88" s="3"/>
      <c r="P88" s="3"/>
      <c r="Q88" s="3"/>
      <c r="R88" s="3"/>
      <c r="S88" s="3"/>
      <c r="T88" s="3"/>
      <c r="U88" s="3"/>
      <c r="V88" s="3"/>
      <c r="W88" s="3"/>
      <c r="X88" s="3"/>
      <c r="Y88" s="3"/>
      <c r="Z88" s="3"/>
    </row>
    <row r="89" spans="2:26" x14ac:dyDescent="0.25">
      <c r="B89" s="3"/>
      <c r="C89" s="3"/>
      <c r="D89" s="3"/>
      <c r="E89" s="3"/>
      <c r="F89" s="3"/>
      <c r="G89" s="3"/>
      <c r="H89" s="3"/>
      <c r="I89" s="3"/>
      <c r="J89" s="3"/>
      <c r="K89" s="3"/>
      <c r="L89" s="3"/>
      <c r="M89" s="3"/>
      <c r="N89" s="3"/>
      <c r="O89" s="3"/>
      <c r="P89" s="3"/>
      <c r="Q89" s="3"/>
      <c r="R89" s="3"/>
      <c r="S89" s="3"/>
      <c r="T89" s="3"/>
      <c r="U89" s="3"/>
      <c r="V89" s="3"/>
      <c r="W89" s="3"/>
      <c r="X89" s="3"/>
      <c r="Y89" s="3"/>
      <c r="Z89" s="3"/>
    </row>
    <row r="90" spans="2:26" ht="20.25" customHeight="1" x14ac:dyDescent="0.25">
      <c r="B90" s="3"/>
      <c r="C90" s="9" t="s">
        <v>93</v>
      </c>
      <c r="D90" s="3"/>
      <c r="E90" s="41" t="s">
        <v>125</v>
      </c>
      <c r="F90" s="41"/>
      <c r="G90" s="41"/>
      <c r="H90" s="41"/>
      <c r="I90" s="41"/>
      <c r="J90" s="41"/>
      <c r="K90" s="41"/>
      <c r="L90" s="41"/>
      <c r="M90" s="20">
        <f>S68</f>
        <v>0</v>
      </c>
      <c r="N90" s="3" t="s">
        <v>135</v>
      </c>
      <c r="O90" s="3"/>
      <c r="P90" s="3"/>
      <c r="Q90" s="3"/>
      <c r="R90" s="3"/>
      <c r="S90" s="3"/>
      <c r="T90" s="3"/>
      <c r="U90" s="3"/>
      <c r="V90" s="3"/>
      <c r="W90" s="3"/>
      <c r="X90" s="3"/>
      <c r="Y90" s="3"/>
      <c r="Z90" s="3"/>
    </row>
    <row r="91" spans="2:26" ht="16.5" customHeight="1" x14ac:dyDescent="0.25">
      <c r="B91" s="3"/>
      <c r="C91" s="9"/>
      <c r="D91" s="3"/>
      <c r="E91" s="41" t="s">
        <v>140</v>
      </c>
      <c r="F91" s="41"/>
      <c r="G91" s="41"/>
      <c r="H91" s="41"/>
      <c r="I91" s="41"/>
      <c r="J91" s="41"/>
      <c r="K91" s="41"/>
      <c r="L91" s="41"/>
      <c r="M91" s="3"/>
      <c r="N91" s="3"/>
      <c r="O91" s="3"/>
      <c r="P91" s="3"/>
      <c r="Q91" s="3"/>
      <c r="R91" s="3"/>
      <c r="S91" s="2"/>
      <c r="T91" s="3" t="s">
        <v>135</v>
      </c>
      <c r="U91" s="3"/>
      <c r="V91" s="3"/>
      <c r="W91" s="3"/>
      <c r="X91" s="3"/>
      <c r="Y91" s="3"/>
      <c r="Z91" s="3"/>
    </row>
    <row r="92" spans="2:26" ht="124.5" customHeight="1" x14ac:dyDescent="0.25">
      <c r="B92" s="3"/>
      <c r="C92" s="9"/>
      <c r="D92" s="3"/>
      <c r="E92" s="46" t="s">
        <v>91</v>
      </c>
      <c r="F92" s="46"/>
      <c r="G92" s="46"/>
      <c r="H92" s="46"/>
      <c r="I92" s="46"/>
      <c r="J92" s="46"/>
      <c r="K92" s="46"/>
      <c r="L92" s="46"/>
      <c r="M92" s="3"/>
      <c r="N92" s="3"/>
      <c r="O92" s="3"/>
      <c r="P92" s="3"/>
      <c r="Q92" s="3"/>
      <c r="R92" s="3"/>
      <c r="S92" s="3"/>
      <c r="T92" s="3"/>
      <c r="U92" s="3"/>
      <c r="V92" s="3"/>
      <c r="W92" s="3"/>
      <c r="X92" s="3"/>
      <c r="Y92" s="3"/>
      <c r="Z92" s="3"/>
    </row>
    <row r="93" spans="2:26" ht="46.5" customHeight="1" x14ac:dyDescent="0.25">
      <c r="B93" s="3"/>
      <c r="C93" s="3"/>
      <c r="D93" s="3"/>
      <c r="E93" s="41" t="s">
        <v>126</v>
      </c>
      <c r="F93" s="41"/>
      <c r="G93" s="41"/>
      <c r="H93" s="41"/>
      <c r="I93" s="41"/>
      <c r="J93" s="41"/>
      <c r="K93" s="41"/>
      <c r="L93" s="41"/>
      <c r="M93" s="11" t="s">
        <v>45</v>
      </c>
      <c r="N93" s="20">
        <f>SUM(S80,S91)</f>
        <v>0</v>
      </c>
      <c r="O93" s="32" t="s">
        <v>33</v>
      </c>
      <c r="P93" s="21">
        <f>S68</f>
        <v>0</v>
      </c>
      <c r="Q93" s="3"/>
      <c r="R93" s="3"/>
      <c r="S93" s="3"/>
      <c r="T93" s="3"/>
      <c r="U93" s="3"/>
      <c r="V93" s="3"/>
      <c r="W93" s="3"/>
      <c r="X93" s="3"/>
      <c r="Y93" s="3"/>
      <c r="Z93" s="3"/>
    </row>
    <row r="94" spans="2:26" x14ac:dyDescent="0.25">
      <c r="B94" s="3"/>
      <c r="C94" s="3"/>
      <c r="D94" s="3"/>
      <c r="E94" s="13"/>
      <c r="F94" s="13"/>
      <c r="G94" s="13"/>
      <c r="H94" s="13"/>
      <c r="I94" s="13"/>
      <c r="J94" s="13"/>
      <c r="K94" s="13"/>
      <c r="L94" s="13"/>
      <c r="M94" s="3"/>
      <c r="N94" s="3"/>
      <c r="O94" s="3"/>
      <c r="P94" s="3"/>
      <c r="Q94" s="3"/>
      <c r="R94" s="3"/>
      <c r="S94" s="3"/>
      <c r="T94" s="3"/>
      <c r="U94" s="3"/>
      <c r="V94" s="3"/>
      <c r="W94" s="3"/>
      <c r="X94" s="3"/>
      <c r="Y94" s="3"/>
      <c r="Z94" s="3"/>
    </row>
    <row r="95" spans="2:26" x14ac:dyDescent="0.25">
      <c r="B95" s="3"/>
      <c r="C95" s="3"/>
      <c r="D95" s="3"/>
      <c r="E95" s="3"/>
      <c r="F95" s="3"/>
      <c r="G95" s="3"/>
      <c r="H95" s="3"/>
      <c r="I95" s="3"/>
      <c r="J95" s="3"/>
      <c r="K95" s="3"/>
      <c r="L95" s="3"/>
      <c r="M95" s="3"/>
      <c r="N95" s="3"/>
      <c r="O95" s="3"/>
      <c r="P95" s="3"/>
      <c r="Q95" s="3"/>
      <c r="R95" s="3"/>
      <c r="S95" s="3"/>
      <c r="T95" s="3"/>
      <c r="U95" s="3"/>
      <c r="V95" s="3"/>
      <c r="W95" s="3"/>
      <c r="X95" s="3"/>
      <c r="Y95" s="3"/>
      <c r="Z95" s="3"/>
    </row>
    <row r="96" spans="2:26" x14ac:dyDescent="0.25">
      <c r="B96" s="3"/>
      <c r="C96" s="3"/>
      <c r="D96" s="3"/>
      <c r="E96" s="3"/>
      <c r="F96" s="3"/>
      <c r="G96" s="3"/>
      <c r="H96" s="3"/>
      <c r="I96" s="3"/>
      <c r="J96" s="3"/>
      <c r="K96" s="3"/>
      <c r="L96" s="3"/>
      <c r="M96" s="3"/>
      <c r="N96" s="3"/>
      <c r="O96" s="3"/>
      <c r="P96" s="3"/>
      <c r="Q96" s="3"/>
      <c r="R96" s="3"/>
      <c r="S96" s="3"/>
      <c r="T96" s="3"/>
      <c r="U96" s="3"/>
      <c r="V96" s="3"/>
      <c r="W96" s="3"/>
      <c r="X96" s="3"/>
      <c r="Y96" s="3"/>
      <c r="Z96" s="3"/>
    </row>
    <row r="97" spans="2:26" ht="121.5" customHeight="1" x14ac:dyDescent="0.25">
      <c r="B97" s="3"/>
      <c r="C97" s="9" t="s">
        <v>23</v>
      </c>
      <c r="D97" s="3"/>
      <c r="E97" s="41" t="s">
        <v>29</v>
      </c>
      <c r="F97" s="41"/>
      <c r="G97" s="41"/>
      <c r="H97" s="41"/>
      <c r="I97" s="41"/>
      <c r="J97" s="41"/>
      <c r="K97" s="41"/>
      <c r="L97" s="41"/>
      <c r="M97" s="3"/>
      <c r="N97" s="5"/>
      <c r="O97" s="14"/>
      <c r="P97" s="17"/>
      <c r="Q97" s="3"/>
      <c r="R97" s="5"/>
      <c r="S97" s="7"/>
      <c r="T97" s="3"/>
      <c r="U97" s="3"/>
      <c r="V97" s="3"/>
      <c r="W97" s="3"/>
      <c r="X97" s="3"/>
      <c r="Y97" s="3"/>
      <c r="Z97" s="3"/>
    </row>
    <row r="98" spans="2:26" ht="41.25" customHeight="1" x14ac:dyDescent="0.25">
      <c r="B98" s="3"/>
      <c r="C98" s="9"/>
      <c r="D98" s="3"/>
      <c r="E98" s="16"/>
      <c r="F98" s="16"/>
      <c r="G98" s="16"/>
      <c r="H98" s="16"/>
      <c r="I98" s="16"/>
      <c r="J98" s="16"/>
      <c r="K98" s="16"/>
      <c r="L98" s="16"/>
      <c r="M98" s="3"/>
      <c r="N98" s="9" t="s">
        <v>98</v>
      </c>
      <c r="O98" s="14" t="s">
        <v>30</v>
      </c>
      <c r="P98" s="20">
        <f>S73</f>
        <v>0</v>
      </c>
      <c r="Q98" s="3" t="s">
        <v>138</v>
      </c>
      <c r="R98" s="5" t="s">
        <v>31</v>
      </c>
      <c r="S98" s="2"/>
      <c r="T98" s="3" t="s">
        <v>138</v>
      </c>
      <c r="U98" s="3"/>
      <c r="V98" s="3"/>
      <c r="W98" s="3"/>
      <c r="X98" s="3"/>
      <c r="Y98" s="3"/>
      <c r="Z98" s="3"/>
    </row>
    <row r="99" spans="2:26" ht="18.75" customHeight="1" x14ac:dyDescent="0.25">
      <c r="B99" s="3"/>
      <c r="C99" s="3"/>
      <c r="D99" s="3"/>
      <c r="E99" s="3"/>
      <c r="F99" s="3"/>
      <c r="G99" s="3"/>
      <c r="H99" s="3"/>
      <c r="I99" s="3"/>
      <c r="J99" s="3"/>
      <c r="K99" s="3"/>
      <c r="L99" s="3"/>
      <c r="M99" s="3"/>
      <c r="N99" s="3"/>
      <c r="O99" s="3"/>
      <c r="P99" s="3"/>
      <c r="Q99" s="3"/>
      <c r="R99" s="5" t="s">
        <v>35</v>
      </c>
      <c r="S99" s="2"/>
      <c r="T99" s="3" t="s">
        <v>138</v>
      </c>
      <c r="U99" s="3"/>
      <c r="V99" s="3"/>
      <c r="W99" s="3"/>
      <c r="X99" s="3"/>
      <c r="Y99" s="3"/>
      <c r="Z99" s="3"/>
    </row>
    <row r="100" spans="2:26" x14ac:dyDescent="0.25">
      <c r="B100" s="3"/>
      <c r="C100" s="3"/>
      <c r="D100" s="3"/>
      <c r="E100" s="3"/>
      <c r="F100" s="3"/>
      <c r="G100" s="3"/>
      <c r="H100" s="3"/>
      <c r="I100" s="3"/>
      <c r="J100" s="3"/>
      <c r="K100" s="3"/>
      <c r="L100" s="3"/>
      <c r="M100" s="3"/>
      <c r="N100" s="3"/>
      <c r="O100" s="3" t="s">
        <v>36</v>
      </c>
      <c r="P100" s="20">
        <f>P98</f>
        <v>0</v>
      </c>
      <c r="Q100" s="32" t="s">
        <v>33</v>
      </c>
      <c r="R100" s="5" t="s">
        <v>32</v>
      </c>
      <c r="S100" s="20">
        <f>SUM(S98:S99)</f>
        <v>0</v>
      </c>
      <c r="T100" s="3" t="s">
        <v>138</v>
      </c>
      <c r="U100" s="3"/>
      <c r="V100" s="3"/>
      <c r="W100" s="3"/>
      <c r="X100" s="3"/>
      <c r="Y100" s="3"/>
      <c r="Z100" s="3"/>
    </row>
    <row r="101" spans="2:26" ht="28.5" customHeight="1" x14ac:dyDescent="0.25">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2:26" x14ac:dyDescent="0.25">
      <c r="B102" s="10"/>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2:26" ht="47.25" customHeight="1" x14ac:dyDescent="0.25">
      <c r="B103" s="3"/>
      <c r="C103" s="3"/>
      <c r="D103" s="3"/>
      <c r="E103" s="3"/>
      <c r="F103" s="3"/>
      <c r="G103" s="3"/>
      <c r="H103" s="3"/>
      <c r="I103" s="3"/>
      <c r="J103" s="3"/>
      <c r="K103" s="3"/>
      <c r="L103" s="3"/>
      <c r="M103" s="3"/>
      <c r="N103" s="9" t="s">
        <v>99</v>
      </c>
      <c r="O103" s="15" t="s">
        <v>34</v>
      </c>
      <c r="P103" s="20">
        <f>S80</f>
        <v>0</v>
      </c>
      <c r="Q103" s="3" t="s">
        <v>138</v>
      </c>
      <c r="R103" s="5" t="s">
        <v>31</v>
      </c>
      <c r="S103" s="2"/>
      <c r="T103" s="3" t="s">
        <v>138</v>
      </c>
      <c r="U103" s="3"/>
      <c r="V103" s="3"/>
      <c r="W103" s="3"/>
      <c r="X103" s="3"/>
      <c r="Y103" s="3"/>
      <c r="Z103" s="3"/>
    </row>
    <row r="104" spans="2:26" ht="23.25" customHeight="1" x14ac:dyDescent="0.25">
      <c r="B104" s="3"/>
      <c r="C104" s="3"/>
      <c r="D104" s="3"/>
      <c r="E104" s="3"/>
      <c r="F104" s="3"/>
      <c r="G104" s="3"/>
      <c r="H104" s="3"/>
      <c r="I104" s="3"/>
      <c r="J104" s="3"/>
      <c r="K104" s="3"/>
      <c r="L104" s="3"/>
      <c r="M104" s="3"/>
      <c r="N104" s="3"/>
      <c r="O104" s="3"/>
      <c r="P104" s="3"/>
      <c r="Q104" s="3"/>
      <c r="R104" s="5" t="s">
        <v>35</v>
      </c>
      <c r="S104" s="2"/>
      <c r="T104" s="3" t="s">
        <v>138</v>
      </c>
      <c r="U104" s="3"/>
      <c r="V104" s="3"/>
      <c r="W104" s="3"/>
      <c r="X104" s="3"/>
      <c r="Y104" s="3"/>
      <c r="Z104" s="3"/>
    </row>
    <row r="105" spans="2:26" ht="30.75" customHeight="1" x14ac:dyDescent="0.25">
      <c r="B105" s="3"/>
      <c r="C105" s="3"/>
      <c r="D105" s="3"/>
      <c r="E105" s="3"/>
      <c r="F105" s="3"/>
      <c r="G105" s="3"/>
      <c r="H105" s="3"/>
      <c r="I105" s="3"/>
      <c r="J105" s="3"/>
      <c r="K105" s="3"/>
      <c r="L105" s="3"/>
      <c r="M105" s="3"/>
      <c r="N105" s="3"/>
      <c r="O105" s="3" t="s">
        <v>36</v>
      </c>
      <c r="P105" s="20">
        <f>P103</f>
        <v>0</v>
      </c>
      <c r="Q105" s="32" t="s">
        <v>33</v>
      </c>
      <c r="R105" s="5" t="s">
        <v>32</v>
      </c>
      <c r="S105" s="20">
        <f>SUM(S103:S104)</f>
        <v>0</v>
      </c>
      <c r="T105" s="3" t="s">
        <v>138</v>
      </c>
      <c r="U105" s="3"/>
      <c r="V105" s="3"/>
      <c r="W105" s="3"/>
      <c r="X105" s="3"/>
      <c r="Y105" s="3"/>
      <c r="Z105" s="3"/>
    </row>
    <row r="106" spans="2:26" x14ac:dyDescent="0.25">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2:26" ht="47.25" customHeight="1" x14ac:dyDescent="0.25">
      <c r="B107" s="3"/>
      <c r="C107" s="3"/>
      <c r="D107" s="3"/>
      <c r="E107" s="3"/>
      <c r="F107" s="3"/>
      <c r="G107" s="3"/>
      <c r="H107" s="3"/>
      <c r="I107" s="3"/>
      <c r="J107" s="3"/>
      <c r="K107" s="3"/>
      <c r="L107" s="3"/>
      <c r="M107" s="3"/>
      <c r="N107" s="3"/>
      <c r="O107" s="3"/>
      <c r="P107" s="3"/>
      <c r="Q107" s="3"/>
      <c r="R107" s="3"/>
      <c r="S107" s="50" t="s">
        <v>130</v>
      </c>
      <c r="T107" s="50"/>
      <c r="U107" s="3"/>
      <c r="V107" s="3"/>
      <c r="W107" s="3"/>
      <c r="X107" s="3"/>
      <c r="Y107" s="3"/>
      <c r="Z107" s="3"/>
    </row>
    <row r="108" spans="2:26" ht="30" customHeight="1" x14ac:dyDescent="0.25">
      <c r="B108" s="3"/>
      <c r="C108" s="9" t="s">
        <v>25</v>
      </c>
      <c r="D108" s="3"/>
      <c r="E108" s="41" t="s">
        <v>129</v>
      </c>
      <c r="F108" s="41"/>
      <c r="G108" s="41"/>
      <c r="H108" s="41"/>
      <c r="I108" s="41"/>
      <c r="J108" s="41"/>
      <c r="K108" s="41"/>
      <c r="L108" s="41"/>
      <c r="M108" s="3"/>
      <c r="N108" s="3"/>
      <c r="O108" s="3"/>
      <c r="P108" s="3"/>
      <c r="Q108" s="18" t="s">
        <v>88</v>
      </c>
      <c r="R108" s="3">
        <v>1</v>
      </c>
      <c r="S108" s="35"/>
      <c r="T108" s="36"/>
      <c r="U108" s="3"/>
      <c r="V108" s="3"/>
      <c r="W108" s="3"/>
      <c r="X108" s="3"/>
      <c r="Y108" s="3"/>
      <c r="Z108" s="3"/>
    </row>
    <row r="109" spans="2:26" ht="29.25" customHeight="1" x14ac:dyDescent="0.25">
      <c r="B109" s="3"/>
      <c r="C109" s="3"/>
      <c r="D109" s="3"/>
      <c r="E109" s="3"/>
      <c r="F109" s="3"/>
      <c r="G109" s="3"/>
      <c r="H109" s="3"/>
      <c r="I109" s="3"/>
      <c r="J109" s="3"/>
      <c r="K109" s="3"/>
      <c r="L109" s="3"/>
      <c r="M109" s="3"/>
      <c r="N109" s="3"/>
      <c r="O109" s="3"/>
      <c r="P109" s="3"/>
      <c r="Q109" s="11" t="s">
        <v>241</v>
      </c>
      <c r="R109" s="3">
        <v>2</v>
      </c>
      <c r="S109" s="35"/>
      <c r="T109" s="36"/>
      <c r="U109" s="5"/>
      <c r="V109" s="3"/>
      <c r="W109" s="3"/>
      <c r="X109" s="3"/>
      <c r="Y109" s="3"/>
      <c r="Z109" s="3"/>
    </row>
    <row r="110" spans="2:26" ht="29.25" customHeight="1" x14ac:dyDescent="0.25">
      <c r="B110" s="3"/>
      <c r="C110" s="3"/>
      <c r="D110" s="3"/>
      <c r="E110" s="3"/>
      <c r="F110" s="3"/>
      <c r="G110" s="3"/>
      <c r="H110" s="3"/>
      <c r="I110" s="3"/>
      <c r="J110" s="3"/>
      <c r="K110" s="3"/>
      <c r="L110" s="3"/>
      <c r="M110" s="3"/>
      <c r="N110" s="3"/>
      <c r="O110" s="3"/>
      <c r="P110" s="3"/>
      <c r="Q110" s="3"/>
      <c r="R110" s="3">
        <v>3</v>
      </c>
      <c r="S110" s="35"/>
      <c r="T110" s="36"/>
      <c r="U110" s="3"/>
      <c r="V110" s="3"/>
      <c r="W110" s="3"/>
      <c r="X110" s="3"/>
      <c r="Y110" s="3"/>
      <c r="Z110" s="3"/>
    </row>
    <row r="111" spans="2:26" ht="30" customHeight="1" x14ac:dyDescent="0.25">
      <c r="B111" s="3"/>
      <c r="C111" s="3"/>
      <c r="D111" s="3"/>
      <c r="E111" s="3"/>
      <c r="F111" s="3"/>
      <c r="G111" s="3"/>
      <c r="H111" s="3"/>
      <c r="I111" s="10"/>
      <c r="J111" s="3"/>
      <c r="K111" s="3"/>
      <c r="L111" s="3"/>
      <c r="M111" s="3"/>
      <c r="N111" s="3"/>
      <c r="O111" s="3"/>
      <c r="P111" s="3"/>
      <c r="Q111" s="3"/>
      <c r="R111" s="3">
        <v>4</v>
      </c>
      <c r="S111" s="35"/>
      <c r="T111" s="36"/>
      <c r="U111" s="3"/>
      <c r="V111" s="3"/>
      <c r="W111" s="3"/>
      <c r="X111" s="3"/>
      <c r="Y111" s="3"/>
      <c r="Z111" s="3"/>
    </row>
    <row r="112" spans="2:26" ht="30" customHeight="1" x14ac:dyDescent="0.25">
      <c r="B112" s="3"/>
      <c r="C112" s="3"/>
      <c r="D112" s="3"/>
      <c r="E112" s="3"/>
      <c r="F112" s="3"/>
      <c r="G112" s="3"/>
      <c r="H112" s="3"/>
      <c r="I112" s="3"/>
      <c r="J112" s="3"/>
      <c r="K112" s="3"/>
      <c r="L112" s="3"/>
      <c r="M112" s="3"/>
      <c r="N112" s="3"/>
      <c r="O112" s="3"/>
      <c r="P112" s="3"/>
      <c r="Q112" s="3"/>
      <c r="R112" s="3">
        <v>5</v>
      </c>
      <c r="S112" s="35"/>
      <c r="T112" s="36"/>
      <c r="U112" s="3"/>
      <c r="V112" s="3"/>
      <c r="W112" s="3"/>
      <c r="X112" s="3"/>
      <c r="Y112" s="3"/>
      <c r="Z112" s="3"/>
    </row>
    <row r="113" spans="2:26" ht="30.75" customHeight="1" x14ac:dyDescent="0.25">
      <c r="B113" s="3"/>
      <c r="C113" s="3"/>
      <c r="D113" s="3"/>
      <c r="E113" s="3"/>
      <c r="F113" s="3"/>
      <c r="G113" s="3"/>
      <c r="H113" s="3"/>
      <c r="I113" s="3"/>
      <c r="J113" s="3"/>
      <c r="K113" s="3"/>
      <c r="L113" s="3"/>
      <c r="M113" s="3"/>
      <c r="N113" s="3"/>
      <c r="O113" s="3"/>
      <c r="P113" s="3"/>
      <c r="Q113" s="3"/>
      <c r="R113" s="3">
        <v>6</v>
      </c>
      <c r="S113" s="35"/>
      <c r="T113" s="36"/>
      <c r="U113" s="3"/>
      <c r="V113" s="3"/>
      <c r="W113" s="3"/>
      <c r="X113" s="3"/>
      <c r="Y113" s="3"/>
      <c r="Z113" s="3"/>
    </row>
    <row r="114" spans="2:26" ht="120.75" customHeight="1" x14ac:dyDescent="0.25">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2:26" ht="16.5" customHeight="1" x14ac:dyDescent="0.25">
      <c r="B115" s="3"/>
      <c r="C115" s="3"/>
      <c r="D115" s="3"/>
      <c r="E115" s="3"/>
      <c r="F115" s="3"/>
      <c r="G115" s="3"/>
      <c r="H115" s="3"/>
      <c r="I115" s="3"/>
      <c r="J115" s="3"/>
      <c r="K115" s="3"/>
      <c r="L115" s="3"/>
      <c r="M115" s="3"/>
      <c r="N115" s="3"/>
      <c r="O115" s="3"/>
      <c r="P115" s="3"/>
      <c r="Q115" s="3"/>
      <c r="R115" s="3"/>
      <c r="S115" s="50" t="s">
        <v>130</v>
      </c>
      <c r="T115" s="50"/>
      <c r="U115" s="3"/>
      <c r="V115" s="3"/>
      <c r="W115" s="3"/>
      <c r="X115" s="3"/>
      <c r="Y115" s="3"/>
      <c r="Z115" s="3"/>
    </row>
    <row r="116" spans="2:26" ht="29.25" customHeight="1" x14ac:dyDescent="0.25">
      <c r="B116" s="3"/>
      <c r="C116" s="9" t="s">
        <v>26</v>
      </c>
      <c r="D116" s="3"/>
      <c r="E116" s="41" t="s">
        <v>246</v>
      </c>
      <c r="F116" s="41"/>
      <c r="G116" s="41"/>
      <c r="H116" s="41"/>
      <c r="I116" s="41"/>
      <c r="J116" s="41"/>
      <c r="K116" s="41"/>
      <c r="L116" s="41"/>
      <c r="M116" s="3"/>
      <c r="N116" s="3"/>
      <c r="O116" s="3"/>
      <c r="P116" s="3"/>
      <c r="Q116" s="18" t="s">
        <v>88</v>
      </c>
      <c r="R116" s="3">
        <v>1</v>
      </c>
      <c r="S116" s="35"/>
      <c r="T116" s="36"/>
      <c r="U116" s="3"/>
      <c r="V116" s="3"/>
      <c r="W116" s="3"/>
      <c r="X116" s="3"/>
      <c r="Y116" s="3"/>
      <c r="Z116" s="3"/>
    </row>
    <row r="117" spans="2:26" ht="32.25" customHeight="1" x14ac:dyDescent="0.25">
      <c r="B117" s="3"/>
      <c r="C117" s="3"/>
      <c r="D117" s="3"/>
      <c r="E117" s="3"/>
      <c r="F117" s="3"/>
      <c r="G117" s="3"/>
      <c r="H117" s="3"/>
      <c r="I117" s="3"/>
      <c r="J117" s="3"/>
      <c r="K117" s="3"/>
      <c r="L117" s="3"/>
      <c r="M117" s="3"/>
      <c r="N117" s="3"/>
      <c r="O117" s="3"/>
      <c r="P117" s="3"/>
      <c r="Q117" s="11" t="s">
        <v>241</v>
      </c>
      <c r="R117" s="3">
        <v>2</v>
      </c>
      <c r="S117" s="35"/>
      <c r="T117" s="36"/>
      <c r="U117" s="14"/>
      <c r="V117" s="3"/>
      <c r="W117" s="3"/>
      <c r="X117" s="3"/>
      <c r="Y117" s="3"/>
      <c r="Z117" s="3"/>
    </row>
    <row r="118" spans="2:26" ht="30.75" customHeight="1" x14ac:dyDescent="0.25">
      <c r="B118" s="3"/>
      <c r="C118" s="3"/>
      <c r="D118" s="3"/>
      <c r="E118" s="3"/>
      <c r="F118" s="3"/>
      <c r="G118" s="3"/>
      <c r="H118" s="3"/>
      <c r="I118" s="3"/>
      <c r="J118" s="3"/>
      <c r="K118" s="3"/>
      <c r="L118" s="3"/>
      <c r="M118" s="3"/>
      <c r="N118" s="3"/>
      <c r="O118" s="3"/>
      <c r="P118" s="3"/>
      <c r="Q118" s="3"/>
      <c r="R118" s="3">
        <v>3</v>
      </c>
      <c r="S118" s="35"/>
      <c r="T118" s="36"/>
      <c r="U118" s="3"/>
      <c r="V118" s="3"/>
      <c r="W118" s="3"/>
      <c r="X118" s="3"/>
      <c r="Y118" s="3"/>
      <c r="Z118" s="3"/>
    </row>
    <row r="119" spans="2:26" ht="30.75" customHeight="1" x14ac:dyDescent="0.25">
      <c r="B119" s="3"/>
      <c r="C119" s="3"/>
      <c r="D119" s="3"/>
      <c r="E119" s="3"/>
      <c r="F119" s="3"/>
      <c r="G119" s="3"/>
      <c r="H119" s="3"/>
      <c r="I119" s="10"/>
      <c r="J119" s="3"/>
      <c r="K119" s="3"/>
      <c r="L119" s="3"/>
      <c r="M119" s="3"/>
      <c r="N119" s="3"/>
      <c r="O119" s="3"/>
      <c r="P119" s="3"/>
      <c r="Q119" s="3"/>
      <c r="R119" s="3">
        <v>4</v>
      </c>
      <c r="S119" s="35"/>
      <c r="T119" s="36"/>
      <c r="U119" s="3"/>
      <c r="V119" s="3"/>
      <c r="W119" s="3"/>
      <c r="X119" s="3"/>
      <c r="Y119" s="3"/>
      <c r="Z119" s="3"/>
    </row>
    <row r="120" spans="2:26" ht="33.75" customHeight="1" x14ac:dyDescent="0.25">
      <c r="B120" s="3"/>
      <c r="C120" s="3"/>
      <c r="D120" s="3"/>
      <c r="E120" s="3"/>
      <c r="F120" s="3"/>
      <c r="G120" s="3"/>
      <c r="H120" s="3"/>
      <c r="I120" s="3"/>
      <c r="J120" s="3"/>
      <c r="K120" s="3"/>
      <c r="L120" s="3"/>
      <c r="M120" s="3"/>
      <c r="N120" s="3"/>
      <c r="O120" s="3"/>
      <c r="P120" s="3"/>
      <c r="Q120" s="3"/>
      <c r="R120" s="3">
        <v>5</v>
      </c>
      <c r="S120" s="35"/>
      <c r="T120" s="36"/>
      <c r="U120" s="3"/>
      <c r="V120" s="3"/>
      <c r="W120" s="3"/>
      <c r="X120" s="3"/>
      <c r="Y120" s="3"/>
      <c r="Z120" s="3"/>
    </row>
    <row r="121" spans="2:26" ht="37.5" customHeight="1" x14ac:dyDescent="0.25">
      <c r="B121" s="3"/>
      <c r="C121" s="3"/>
      <c r="D121" s="3"/>
      <c r="E121" s="3"/>
      <c r="F121" s="3"/>
      <c r="G121" s="3"/>
      <c r="H121" s="3"/>
      <c r="I121" s="3"/>
      <c r="J121" s="3"/>
      <c r="K121" s="3"/>
      <c r="L121" s="3"/>
      <c r="M121" s="3"/>
      <c r="N121" s="3"/>
      <c r="O121" s="3"/>
      <c r="P121" s="3"/>
      <c r="Q121" s="3"/>
      <c r="R121" s="3">
        <v>6</v>
      </c>
      <c r="S121" s="35"/>
      <c r="T121" s="36"/>
      <c r="U121" s="3"/>
      <c r="V121" s="3"/>
      <c r="W121" s="3"/>
      <c r="X121" s="3"/>
      <c r="Y121" s="3"/>
      <c r="Z121" s="3"/>
    </row>
    <row r="122" spans="2:26" ht="120" customHeight="1" x14ac:dyDescent="0.25">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2:26" x14ac:dyDescent="0.25">
      <c r="B123" s="3"/>
      <c r="C123" s="3"/>
      <c r="D123" s="3"/>
      <c r="E123" s="3"/>
      <c r="F123" s="3"/>
      <c r="G123" s="3"/>
      <c r="H123" s="3"/>
      <c r="I123" s="3"/>
      <c r="J123" s="3"/>
      <c r="K123" s="3"/>
      <c r="L123" s="3"/>
      <c r="M123" s="3"/>
      <c r="N123" s="10"/>
      <c r="O123" s="3"/>
      <c r="P123" s="3"/>
      <c r="Q123" s="3"/>
      <c r="R123" s="3"/>
      <c r="S123" s="3"/>
      <c r="T123" s="3"/>
      <c r="U123" s="3"/>
      <c r="V123" s="3"/>
      <c r="W123" s="3"/>
      <c r="X123" s="3"/>
      <c r="Y123" s="3"/>
      <c r="Z123" s="3"/>
    </row>
    <row r="124" spans="2:26" ht="29.25" customHeight="1" x14ac:dyDescent="0.25">
      <c r="B124" s="3"/>
      <c r="C124" s="9" t="s">
        <v>27</v>
      </c>
      <c r="D124" s="3"/>
      <c r="E124" s="41" t="s">
        <v>50</v>
      </c>
      <c r="F124" s="41"/>
      <c r="G124" s="41"/>
      <c r="H124" s="41"/>
      <c r="I124" s="41"/>
      <c r="J124" s="41"/>
      <c r="K124" s="41"/>
      <c r="L124" s="41"/>
      <c r="M124" s="3"/>
      <c r="N124" s="3"/>
      <c r="O124" s="3"/>
      <c r="P124" s="3"/>
      <c r="Q124" s="3"/>
      <c r="R124" s="3"/>
      <c r="S124" s="3"/>
      <c r="T124" s="3"/>
      <c r="U124" s="3"/>
      <c r="V124" s="3"/>
      <c r="W124" s="3"/>
      <c r="X124" s="3"/>
      <c r="Y124" s="3"/>
      <c r="Z124" s="3"/>
    </row>
    <row r="125" spans="2:26" x14ac:dyDescent="0.25">
      <c r="B125" s="3"/>
      <c r="C125" s="3"/>
      <c r="D125" s="3"/>
      <c r="E125" s="41" t="s">
        <v>47</v>
      </c>
      <c r="F125" s="41"/>
      <c r="G125" s="41"/>
      <c r="H125" s="41"/>
      <c r="I125" s="41"/>
      <c r="J125" s="41"/>
      <c r="K125" s="41"/>
      <c r="L125" s="41"/>
      <c r="M125" s="3"/>
      <c r="N125" s="3"/>
      <c r="O125" s="3"/>
      <c r="P125" s="3"/>
      <c r="Q125" s="3"/>
      <c r="R125" s="3"/>
      <c r="S125" s="3"/>
      <c r="T125" s="3"/>
      <c r="U125" s="3"/>
      <c r="V125" s="3"/>
      <c r="W125" s="3"/>
      <c r="X125" s="3"/>
      <c r="Y125" s="3"/>
      <c r="Z125" s="3"/>
    </row>
    <row r="126" spans="2:26" ht="20.25" customHeight="1" x14ac:dyDescent="0.25">
      <c r="B126" s="3"/>
      <c r="C126" s="3"/>
      <c r="D126" s="3"/>
      <c r="E126" s="3" t="s">
        <v>48</v>
      </c>
      <c r="F126" s="3"/>
      <c r="G126" s="3"/>
      <c r="H126" s="3"/>
      <c r="I126" s="3"/>
      <c r="J126" s="3"/>
      <c r="K126" s="3"/>
      <c r="L126" s="3"/>
      <c r="M126" s="3"/>
      <c r="N126" s="3"/>
      <c r="O126" s="3"/>
      <c r="P126" s="3"/>
      <c r="Q126" s="3"/>
      <c r="R126" s="3"/>
      <c r="S126" s="3"/>
      <c r="T126" s="3"/>
      <c r="U126" s="3"/>
      <c r="V126" s="3"/>
      <c r="W126" s="3"/>
      <c r="X126" s="3"/>
      <c r="Y126" s="3"/>
      <c r="Z126" s="3"/>
    </row>
    <row r="127" spans="2:26" ht="32.25" customHeight="1" x14ac:dyDescent="0.25">
      <c r="B127" s="3"/>
      <c r="C127" s="3"/>
      <c r="D127" s="3"/>
      <c r="E127" s="41" t="s">
        <v>49</v>
      </c>
      <c r="F127" s="41"/>
      <c r="G127" s="41"/>
      <c r="H127" s="41"/>
      <c r="I127" s="41"/>
      <c r="J127" s="41"/>
      <c r="K127" s="41"/>
      <c r="L127" s="41"/>
      <c r="M127" s="3"/>
      <c r="N127" s="3"/>
      <c r="O127" s="3"/>
      <c r="P127" s="3"/>
      <c r="Q127" s="3"/>
      <c r="R127" s="3"/>
      <c r="S127" s="3"/>
      <c r="T127" s="3"/>
      <c r="U127" s="3"/>
      <c r="V127" s="3"/>
      <c r="W127" s="3"/>
      <c r="X127" s="3"/>
      <c r="Y127" s="3"/>
      <c r="Z127" s="3"/>
    </row>
    <row r="128" spans="2:26" ht="33" customHeight="1" x14ac:dyDescent="0.25">
      <c r="B128" s="3"/>
      <c r="C128" s="3"/>
      <c r="D128" s="3"/>
      <c r="E128" s="41" t="s">
        <v>37</v>
      </c>
      <c r="F128" s="41"/>
      <c r="G128" s="41"/>
      <c r="H128" s="41"/>
      <c r="I128" s="41"/>
      <c r="J128" s="41"/>
      <c r="K128" s="41"/>
      <c r="L128" s="41"/>
      <c r="M128" s="3"/>
      <c r="N128" s="3"/>
      <c r="O128" s="3"/>
      <c r="P128" s="3"/>
      <c r="Q128" s="3"/>
      <c r="R128" s="3"/>
      <c r="S128" s="3"/>
      <c r="T128" s="3"/>
      <c r="U128" s="3"/>
      <c r="V128" s="3"/>
      <c r="W128" s="3"/>
      <c r="X128" s="3"/>
      <c r="Y128" s="3"/>
      <c r="Z128" s="3"/>
    </row>
    <row r="129" spans="2:26" ht="50.25" customHeight="1" x14ac:dyDescent="0.25">
      <c r="B129" s="3"/>
      <c r="C129" s="3"/>
      <c r="D129" s="3"/>
      <c r="E129" s="41" t="s">
        <v>44</v>
      </c>
      <c r="F129" s="41"/>
      <c r="G129" s="41"/>
      <c r="H129" s="41"/>
      <c r="I129" s="41"/>
      <c r="J129" s="41"/>
      <c r="K129" s="41"/>
      <c r="L129" s="41"/>
      <c r="M129" s="3"/>
      <c r="N129" s="3"/>
      <c r="O129" s="3"/>
      <c r="P129" s="3"/>
      <c r="Q129" s="3"/>
      <c r="R129" s="3"/>
      <c r="S129" s="3"/>
      <c r="T129" s="3"/>
      <c r="U129" s="3"/>
      <c r="V129" s="3"/>
      <c r="W129" s="3"/>
      <c r="X129" s="3"/>
      <c r="Y129" s="3"/>
      <c r="Z129" s="3"/>
    </row>
    <row r="130" spans="2:26" ht="42.75" customHeight="1" x14ac:dyDescent="0.25">
      <c r="B130" s="3"/>
      <c r="C130" s="3"/>
      <c r="D130" s="3"/>
      <c r="E130" s="41" t="s">
        <v>46</v>
      </c>
      <c r="F130" s="41"/>
      <c r="G130" s="41"/>
      <c r="H130" s="41"/>
      <c r="I130" s="41"/>
      <c r="J130" s="41"/>
      <c r="K130" s="41"/>
      <c r="L130" s="41"/>
      <c r="M130" s="3"/>
      <c r="N130" s="3"/>
      <c r="O130" s="3"/>
      <c r="P130" s="3"/>
      <c r="Q130" s="3"/>
      <c r="R130" s="3"/>
      <c r="S130" s="3"/>
      <c r="T130" s="3"/>
      <c r="U130" s="3"/>
      <c r="V130" s="3"/>
      <c r="W130" s="3"/>
      <c r="X130" s="3"/>
      <c r="Y130" s="3"/>
      <c r="Z130" s="3"/>
    </row>
    <row r="131" spans="2:26" ht="25.5" customHeight="1" x14ac:dyDescent="0.25">
      <c r="B131" s="3"/>
      <c r="C131" s="3"/>
      <c r="D131" s="3"/>
      <c r="E131" s="16"/>
      <c r="F131" s="16"/>
      <c r="G131" s="16"/>
      <c r="H131" s="16"/>
      <c r="I131" s="16"/>
      <c r="J131" s="16"/>
      <c r="K131" s="16"/>
      <c r="L131" s="16"/>
      <c r="M131" s="3"/>
      <c r="N131" s="3"/>
      <c r="O131" s="3"/>
      <c r="P131" s="3"/>
      <c r="Q131" s="3"/>
      <c r="R131" s="3"/>
      <c r="S131" s="3"/>
      <c r="T131" s="3"/>
      <c r="U131" s="3"/>
      <c r="V131" s="3"/>
      <c r="W131" s="3"/>
      <c r="X131" s="3"/>
      <c r="Y131" s="3"/>
      <c r="Z131" s="3"/>
    </row>
    <row r="132" spans="2:26" ht="30.75" customHeight="1" x14ac:dyDescent="0.25">
      <c r="B132" s="3"/>
      <c r="C132" s="3"/>
      <c r="D132" s="3"/>
      <c r="E132" s="3"/>
      <c r="F132" s="3"/>
      <c r="G132" s="3"/>
      <c r="H132" s="3"/>
      <c r="I132" s="3"/>
      <c r="J132" s="3"/>
      <c r="K132" s="3"/>
      <c r="L132" s="3"/>
      <c r="M132" s="3"/>
      <c r="N132" s="9" t="s">
        <v>100</v>
      </c>
      <c r="O132" s="15" t="s">
        <v>38</v>
      </c>
      <c r="P132" s="20">
        <f>S85</f>
        <v>0</v>
      </c>
      <c r="Q132" s="3" t="s">
        <v>138</v>
      </c>
      <c r="R132" s="22" t="s">
        <v>39</v>
      </c>
      <c r="S132" s="2"/>
      <c r="T132" s="3" t="s">
        <v>138</v>
      </c>
      <c r="U132" s="3"/>
      <c r="V132" s="3"/>
      <c r="W132" s="3"/>
      <c r="X132" s="3"/>
      <c r="Y132" s="3"/>
      <c r="Z132" s="3"/>
    </row>
    <row r="133" spans="2:26" x14ac:dyDescent="0.25">
      <c r="B133" s="3"/>
      <c r="C133" s="3"/>
      <c r="D133" s="3"/>
      <c r="E133" s="3"/>
      <c r="F133" s="3"/>
      <c r="G133" s="3"/>
      <c r="H133" s="3"/>
      <c r="I133" s="3"/>
      <c r="J133" s="3"/>
      <c r="K133" s="3"/>
      <c r="L133" s="3"/>
      <c r="M133" s="3"/>
      <c r="N133" s="3"/>
      <c r="O133" s="3"/>
      <c r="P133" s="3"/>
      <c r="Q133" s="3"/>
      <c r="R133" s="23" t="s">
        <v>40</v>
      </c>
      <c r="S133" s="2"/>
      <c r="T133" s="3" t="s">
        <v>138</v>
      </c>
      <c r="U133" s="3"/>
      <c r="V133" s="3"/>
      <c r="W133" s="3"/>
      <c r="X133" s="3"/>
      <c r="Y133" s="3"/>
      <c r="Z133" s="3"/>
    </row>
    <row r="134" spans="2:26" ht="45" x14ac:dyDescent="0.25">
      <c r="B134" s="3"/>
      <c r="C134" s="3"/>
      <c r="D134" s="3"/>
      <c r="E134" s="3"/>
      <c r="F134" s="3"/>
      <c r="G134" s="3"/>
      <c r="H134" s="3"/>
      <c r="I134" s="3"/>
      <c r="J134" s="3"/>
      <c r="K134" s="3"/>
      <c r="L134" s="3"/>
      <c r="M134" s="3"/>
      <c r="N134" s="3"/>
      <c r="O134" s="3"/>
      <c r="P134" s="3"/>
      <c r="Q134" s="3"/>
      <c r="R134" s="22" t="s">
        <v>41</v>
      </c>
      <c r="S134" s="2"/>
      <c r="T134" s="3" t="s">
        <v>138</v>
      </c>
      <c r="U134" s="3"/>
      <c r="V134" s="3"/>
      <c r="W134" s="3"/>
      <c r="X134" s="3"/>
      <c r="Y134" s="3"/>
      <c r="Z134" s="3"/>
    </row>
    <row r="135" spans="2:26" ht="93" customHeight="1" x14ac:dyDescent="0.25">
      <c r="B135" s="3"/>
      <c r="C135" s="3"/>
      <c r="D135" s="3"/>
      <c r="E135" s="3"/>
      <c r="F135" s="3"/>
      <c r="G135" s="3"/>
      <c r="H135" s="3"/>
      <c r="I135" s="3"/>
      <c r="J135" s="3"/>
      <c r="K135" s="3"/>
      <c r="L135" s="3"/>
      <c r="M135" s="3"/>
      <c r="N135" s="3"/>
      <c r="O135" s="3"/>
      <c r="P135" s="3"/>
      <c r="Q135" s="3"/>
      <c r="R135" s="22" t="s">
        <v>42</v>
      </c>
      <c r="S135" s="2"/>
      <c r="T135" s="3" t="s">
        <v>138</v>
      </c>
      <c r="U135" s="3"/>
      <c r="V135" s="3"/>
      <c r="W135" s="3"/>
      <c r="X135" s="3"/>
      <c r="Y135" s="3"/>
      <c r="Z135" s="3"/>
    </row>
    <row r="136" spans="2:26" x14ac:dyDescent="0.25">
      <c r="B136" s="3"/>
      <c r="C136" s="3"/>
      <c r="D136" s="3"/>
      <c r="E136" s="3"/>
      <c r="F136" s="3"/>
      <c r="G136" s="3"/>
      <c r="H136" s="3"/>
      <c r="I136" s="3"/>
      <c r="J136" s="3"/>
      <c r="K136" s="3"/>
      <c r="L136" s="3"/>
      <c r="M136" s="3"/>
      <c r="N136" s="3"/>
      <c r="O136" s="3"/>
      <c r="P136" s="3"/>
      <c r="Q136" s="3"/>
      <c r="R136" s="22" t="s">
        <v>107</v>
      </c>
      <c r="S136" s="19"/>
      <c r="T136" s="3" t="s">
        <v>138</v>
      </c>
      <c r="U136" s="11"/>
      <c r="V136" s="37"/>
      <c r="W136" s="37"/>
      <c r="X136" s="37"/>
      <c r="Y136" s="3"/>
      <c r="Z136" s="3"/>
    </row>
    <row r="137" spans="2:26" x14ac:dyDescent="0.25">
      <c r="B137" s="3"/>
      <c r="C137" s="3"/>
      <c r="D137" s="3"/>
      <c r="E137" s="3"/>
      <c r="F137" s="3"/>
      <c r="G137" s="3"/>
      <c r="H137" s="3"/>
      <c r="I137" s="3"/>
      <c r="J137" s="3"/>
      <c r="K137" s="3"/>
      <c r="L137" s="3"/>
      <c r="M137" s="3"/>
      <c r="N137" s="3"/>
      <c r="O137" s="3"/>
      <c r="P137" s="3"/>
      <c r="Q137" s="3"/>
      <c r="R137" s="24" t="s">
        <v>108</v>
      </c>
      <c r="S137" s="38" t="s">
        <v>108</v>
      </c>
      <c r="T137" s="39"/>
      <c r="U137" s="40"/>
      <c r="V137" s="25"/>
      <c r="W137" s="25"/>
      <c r="X137" s="25"/>
      <c r="Y137" s="3"/>
      <c r="Z137" s="3"/>
    </row>
    <row r="138" spans="2:26" ht="30" x14ac:dyDescent="0.25">
      <c r="B138" s="3"/>
      <c r="C138" s="3"/>
      <c r="D138" s="3"/>
      <c r="E138" s="3"/>
      <c r="F138" s="3"/>
      <c r="G138" s="3"/>
      <c r="H138" s="3"/>
      <c r="I138" s="3"/>
      <c r="J138" s="3"/>
      <c r="K138" s="3"/>
      <c r="L138" s="3"/>
      <c r="M138" s="3"/>
      <c r="N138" s="11" t="s">
        <v>45</v>
      </c>
      <c r="O138" s="20">
        <f>P132</f>
        <v>0</v>
      </c>
      <c r="P138" s="3" t="s">
        <v>138</v>
      </c>
      <c r="Q138" s="3" t="s">
        <v>33</v>
      </c>
      <c r="R138" s="5" t="s">
        <v>32</v>
      </c>
      <c r="S138" s="26">
        <f>SUM(S132:S136)</f>
        <v>0</v>
      </c>
      <c r="T138" s="3" t="s">
        <v>138</v>
      </c>
      <c r="U138" s="3"/>
      <c r="V138" s="3"/>
      <c r="W138" s="3"/>
      <c r="X138" s="3"/>
      <c r="Y138" s="3"/>
      <c r="Z138" s="3"/>
    </row>
    <row r="139" spans="2:26" x14ac:dyDescent="0.25">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2:26" ht="28.5" customHeight="1" x14ac:dyDescent="0.25">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2:26" ht="30" customHeight="1" x14ac:dyDescent="0.25">
      <c r="B141" s="3"/>
      <c r="C141" s="3"/>
      <c r="D141" s="3"/>
      <c r="E141" s="3"/>
      <c r="F141" s="3"/>
      <c r="G141" s="3"/>
      <c r="H141" s="3"/>
      <c r="I141" s="3"/>
      <c r="J141" s="3"/>
      <c r="K141" s="3"/>
      <c r="L141" s="3"/>
      <c r="M141" s="3"/>
      <c r="N141" s="9" t="s">
        <v>101</v>
      </c>
      <c r="O141" s="15" t="s">
        <v>43</v>
      </c>
      <c r="P141" s="20">
        <f>S91</f>
        <v>0</v>
      </c>
      <c r="Q141" s="3" t="s">
        <v>138</v>
      </c>
      <c r="R141" s="27" t="s">
        <v>39</v>
      </c>
      <c r="S141" s="2"/>
      <c r="T141" s="3" t="s">
        <v>138</v>
      </c>
      <c r="U141" s="3"/>
      <c r="V141" s="3"/>
      <c r="W141" s="3"/>
      <c r="X141" s="3"/>
      <c r="Y141" s="3"/>
      <c r="Z141" s="3"/>
    </row>
    <row r="142" spans="2:26" x14ac:dyDescent="0.25">
      <c r="B142" s="3"/>
      <c r="C142" s="3"/>
      <c r="D142" s="3"/>
      <c r="E142" s="3"/>
      <c r="F142" s="3"/>
      <c r="G142" s="3"/>
      <c r="H142" s="3"/>
      <c r="I142" s="3"/>
      <c r="J142" s="3"/>
      <c r="K142" s="3"/>
      <c r="L142" s="3"/>
      <c r="M142" s="3"/>
      <c r="N142" s="3"/>
      <c r="O142" s="3"/>
      <c r="P142" s="3"/>
      <c r="Q142" s="3"/>
      <c r="R142" s="23" t="s">
        <v>40</v>
      </c>
      <c r="S142" s="2"/>
      <c r="T142" s="3" t="s">
        <v>138</v>
      </c>
      <c r="U142" s="3"/>
      <c r="V142" s="3"/>
      <c r="W142" s="3"/>
      <c r="X142" s="3"/>
      <c r="Y142" s="3"/>
      <c r="Z142" s="3"/>
    </row>
    <row r="143" spans="2:26" ht="45" x14ac:dyDescent="0.25">
      <c r="B143" s="3"/>
      <c r="C143" s="3"/>
      <c r="D143" s="3"/>
      <c r="E143" s="3"/>
      <c r="F143" s="3"/>
      <c r="G143" s="3"/>
      <c r="H143" s="3"/>
      <c r="I143" s="3"/>
      <c r="J143" s="3"/>
      <c r="K143" s="3"/>
      <c r="L143" s="3"/>
      <c r="M143" s="3"/>
      <c r="N143" s="3"/>
      <c r="O143" s="3"/>
      <c r="P143" s="3"/>
      <c r="Q143" s="3"/>
      <c r="R143" s="27" t="s">
        <v>41</v>
      </c>
      <c r="S143" s="2"/>
      <c r="T143" s="3" t="s">
        <v>138</v>
      </c>
      <c r="U143" s="3"/>
      <c r="V143" s="3"/>
      <c r="W143" s="3"/>
      <c r="X143" s="3"/>
      <c r="Y143" s="3"/>
      <c r="Z143" s="3"/>
    </row>
    <row r="144" spans="2:26" ht="91.5" customHeight="1" x14ac:dyDescent="0.25">
      <c r="B144" s="3"/>
      <c r="C144" s="3"/>
      <c r="D144" s="3"/>
      <c r="E144" s="3"/>
      <c r="F144" s="3"/>
      <c r="G144" s="3"/>
      <c r="H144" s="3"/>
      <c r="I144" s="3"/>
      <c r="J144" s="3"/>
      <c r="K144" s="3"/>
      <c r="L144" s="3"/>
      <c r="M144" s="3"/>
      <c r="N144" s="3"/>
      <c r="O144" s="3"/>
      <c r="P144" s="3"/>
      <c r="Q144" s="3"/>
      <c r="R144" s="27" t="s">
        <v>42</v>
      </c>
      <c r="S144" s="2"/>
      <c r="T144" s="3" t="s">
        <v>138</v>
      </c>
      <c r="U144" s="3"/>
      <c r="V144" s="3"/>
      <c r="W144" s="3"/>
      <c r="X144" s="3"/>
      <c r="Y144" s="3"/>
      <c r="Z144" s="3"/>
    </row>
    <row r="145" spans="2:26" x14ac:dyDescent="0.25">
      <c r="B145" s="3"/>
      <c r="C145" s="3"/>
      <c r="D145" s="3"/>
      <c r="E145" s="3"/>
      <c r="F145" s="3"/>
      <c r="G145" s="3"/>
      <c r="H145" s="3"/>
      <c r="I145" s="3"/>
      <c r="J145" s="3"/>
      <c r="K145" s="3"/>
      <c r="L145" s="3"/>
      <c r="M145" s="3"/>
      <c r="N145" s="3"/>
      <c r="O145" s="3"/>
      <c r="P145" s="3"/>
      <c r="Q145" s="3"/>
      <c r="R145" s="22" t="s">
        <v>107</v>
      </c>
      <c r="S145" s="19"/>
      <c r="T145" s="3" t="s">
        <v>138</v>
      </c>
      <c r="U145" s="11"/>
      <c r="V145" s="37"/>
      <c r="W145" s="37"/>
      <c r="X145" s="37"/>
      <c r="Y145" s="3"/>
      <c r="Z145" s="3"/>
    </row>
    <row r="146" spans="2:26" x14ac:dyDescent="0.25">
      <c r="B146" s="3"/>
      <c r="C146" s="3"/>
      <c r="D146" s="3"/>
      <c r="E146" s="3"/>
      <c r="F146" s="3"/>
      <c r="G146" s="3"/>
      <c r="H146" s="3"/>
      <c r="I146" s="3"/>
      <c r="J146" s="3"/>
      <c r="K146" s="3"/>
      <c r="L146" s="3"/>
      <c r="M146" s="3"/>
      <c r="N146" s="3"/>
      <c r="O146" s="3"/>
      <c r="P146" s="3"/>
      <c r="Q146" s="3"/>
      <c r="R146" s="22" t="s">
        <v>108</v>
      </c>
      <c r="S146" s="51" t="s">
        <v>108</v>
      </c>
      <c r="T146" s="51"/>
      <c r="U146" s="51"/>
      <c r="V146" s="25"/>
      <c r="W146" s="25"/>
      <c r="X146" s="25"/>
      <c r="Y146" s="3"/>
      <c r="Z146" s="3"/>
    </row>
    <row r="147" spans="2:26" ht="30" x14ac:dyDescent="0.25">
      <c r="B147" s="3"/>
      <c r="C147" s="3"/>
      <c r="D147" s="3"/>
      <c r="E147" s="3"/>
      <c r="F147" s="3"/>
      <c r="G147" s="3"/>
      <c r="H147" s="3"/>
      <c r="I147" s="3"/>
      <c r="J147" s="3"/>
      <c r="K147" s="3"/>
      <c r="L147" s="3"/>
      <c r="M147" s="3"/>
      <c r="N147" s="11" t="s">
        <v>45</v>
      </c>
      <c r="O147" s="20">
        <f>P141</f>
        <v>0</v>
      </c>
      <c r="P147" s="3" t="s">
        <v>138</v>
      </c>
      <c r="Q147" s="32" t="s">
        <v>33</v>
      </c>
      <c r="R147" s="14" t="s">
        <v>32</v>
      </c>
      <c r="S147" s="20">
        <f>SUM(S141:S145)</f>
        <v>0</v>
      </c>
      <c r="T147" s="3" t="s">
        <v>138</v>
      </c>
      <c r="U147" s="3"/>
      <c r="V147" s="3"/>
      <c r="W147" s="3"/>
      <c r="X147" s="3"/>
      <c r="Y147" s="3"/>
      <c r="Z147" s="3"/>
    </row>
    <row r="148" spans="2:26" x14ac:dyDescent="0.25">
      <c r="B148" s="3"/>
      <c r="C148" s="3"/>
      <c r="D148" s="3"/>
      <c r="E148" s="3"/>
      <c r="F148" s="3"/>
      <c r="G148" s="3"/>
      <c r="H148" s="3"/>
      <c r="I148" s="3"/>
      <c r="J148" s="3"/>
      <c r="K148" s="3"/>
      <c r="L148" s="3"/>
      <c r="M148" s="3"/>
      <c r="N148" s="3"/>
      <c r="O148" s="10"/>
      <c r="P148" s="3"/>
      <c r="Q148" s="3"/>
      <c r="R148" s="14"/>
      <c r="S148" s="10"/>
      <c r="T148" s="3"/>
      <c r="U148" s="3"/>
      <c r="V148" s="3"/>
      <c r="W148" s="3"/>
      <c r="X148" s="3"/>
      <c r="Y148" s="3"/>
      <c r="Z148" s="3"/>
    </row>
    <row r="149" spans="2:26" x14ac:dyDescent="0.25">
      <c r="B149" s="3"/>
      <c r="C149" s="3"/>
      <c r="D149" s="3"/>
      <c r="E149" s="3"/>
      <c r="F149" s="3"/>
      <c r="G149" s="3"/>
      <c r="H149" s="3"/>
      <c r="I149" s="3"/>
      <c r="J149" s="3"/>
      <c r="K149" s="3"/>
      <c r="L149" s="3"/>
      <c r="M149" s="3"/>
      <c r="N149" s="3"/>
      <c r="O149" s="10"/>
      <c r="P149" s="3"/>
      <c r="Q149" s="3"/>
      <c r="R149" s="14"/>
      <c r="S149" s="10"/>
      <c r="T149" s="3"/>
      <c r="U149" s="3"/>
      <c r="V149" s="3"/>
      <c r="W149" s="3"/>
      <c r="X149" s="3"/>
      <c r="Y149" s="3"/>
      <c r="Z149" s="3"/>
    </row>
    <row r="150" spans="2:26" ht="21" customHeight="1" x14ac:dyDescent="0.25">
      <c r="B150" s="3"/>
      <c r="C150" s="9" t="s">
        <v>28</v>
      </c>
      <c r="D150" s="3"/>
      <c r="E150" s="41" t="s">
        <v>105</v>
      </c>
      <c r="F150" s="41"/>
      <c r="G150" s="41"/>
      <c r="H150" s="41"/>
      <c r="I150" s="41"/>
      <c r="J150" s="41"/>
      <c r="K150" s="41"/>
      <c r="L150" s="41"/>
      <c r="M150" s="3"/>
      <c r="N150" s="3"/>
      <c r="O150" s="3"/>
      <c r="P150" s="3"/>
      <c r="Q150" s="3"/>
      <c r="R150" s="3"/>
      <c r="S150" s="3"/>
      <c r="T150" s="3"/>
      <c r="U150" s="3"/>
      <c r="V150" s="3"/>
      <c r="W150" s="3"/>
      <c r="X150" s="3"/>
      <c r="Y150" s="3"/>
      <c r="Z150" s="3"/>
    </row>
    <row r="151" spans="2:26" ht="30" customHeight="1" x14ac:dyDescent="0.25">
      <c r="B151" s="3"/>
      <c r="C151" s="3"/>
      <c r="D151" s="3"/>
      <c r="E151" s="52" t="s">
        <v>51</v>
      </c>
      <c r="F151" s="52"/>
      <c r="G151" s="52"/>
      <c r="H151" s="52"/>
      <c r="I151" s="52"/>
      <c r="J151" s="52"/>
      <c r="K151" s="52"/>
      <c r="L151" s="52"/>
      <c r="M151" s="3"/>
      <c r="N151" s="3"/>
      <c r="O151" s="3"/>
      <c r="P151" s="3"/>
      <c r="Q151" s="3"/>
      <c r="R151" s="3"/>
      <c r="S151" s="3"/>
      <c r="T151" s="3"/>
      <c r="U151" s="3"/>
      <c r="V151" s="3"/>
      <c r="W151" s="3"/>
      <c r="X151" s="3"/>
      <c r="Y151" s="3"/>
      <c r="Z151" s="3"/>
    </row>
    <row r="152" spans="2:26" x14ac:dyDescent="0.25">
      <c r="B152" s="3"/>
      <c r="C152" s="3"/>
      <c r="D152" s="3"/>
      <c r="E152" s="5" t="s">
        <v>52</v>
      </c>
      <c r="F152" s="3"/>
      <c r="G152" s="3"/>
      <c r="H152" s="3"/>
      <c r="I152" s="3"/>
      <c r="J152" s="3"/>
      <c r="K152" s="3"/>
      <c r="L152" s="3"/>
      <c r="M152" s="3"/>
      <c r="N152" s="3"/>
      <c r="O152" s="3"/>
      <c r="P152" s="3"/>
      <c r="Q152" s="3"/>
      <c r="R152" s="3"/>
      <c r="S152" s="3"/>
      <c r="T152" s="3"/>
      <c r="U152" s="3"/>
      <c r="V152" s="3"/>
      <c r="W152" s="3"/>
      <c r="X152" s="3"/>
      <c r="Y152" s="3"/>
      <c r="Z152" s="3"/>
    </row>
    <row r="153" spans="2:26" x14ac:dyDescent="0.25">
      <c r="B153" s="3"/>
      <c r="C153" s="3"/>
      <c r="D153" s="3"/>
      <c r="E153" s="3" t="s">
        <v>104</v>
      </c>
      <c r="F153" s="3"/>
      <c r="G153" s="3"/>
      <c r="H153" s="3"/>
      <c r="I153" s="3"/>
      <c r="J153" s="3"/>
      <c r="K153" s="3"/>
      <c r="L153" s="3"/>
      <c r="M153" s="3"/>
      <c r="N153" s="3"/>
      <c r="O153" s="3"/>
      <c r="P153" s="3"/>
      <c r="Q153" s="3"/>
      <c r="R153" s="3"/>
      <c r="S153" s="3"/>
      <c r="T153" s="3"/>
      <c r="U153" s="3"/>
      <c r="V153" s="3"/>
      <c r="W153" s="3"/>
      <c r="X153" s="3"/>
      <c r="Y153" s="3"/>
      <c r="Z153" s="3"/>
    </row>
    <row r="154" spans="2:26" ht="45" customHeight="1" x14ac:dyDescent="0.25">
      <c r="B154" s="3"/>
      <c r="C154" s="3"/>
      <c r="D154" s="3"/>
      <c r="E154" s="41" t="s">
        <v>106</v>
      </c>
      <c r="F154" s="41"/>
      <c r="G154" s="41"/>
      <c r="H154" s="41"/>
      <c r="I154" s="41"/>
      <c r="J154" s="41"/>
      <c r="K154" s="41"/>
      <c r="L154" s="41"/>
      <c r="M154" s="3"/>
      <c r="N154" s="9" t="s">
        <v>102</v>
      </c>
      <c r="O154" s="15" t="s">
        <v>58</v>
      </c>
      <c r="P154" s="20">
        <f>S132</f>
        <v>0</v>
      </c>
      <c r="Q154" s="11" t="s">
        <v>131</v>
      </c>
      <c r="R154" s="27" t="s">
        <v>53</v>
      </c>
      <c r="S154" s="2"/>
      <c r="T154" s="3" t="s">
        <v>56</v>
      </c>
      <c r="U154" s="3"/>
      <c r="V154" s="3"/>
      <c r="W154" s="3"/>
      <c r="X154" s="3"/>
      <c r="Y154" s="3"/>
      <c r="Z154" s="3"/>
    </row>
    <row r="155" spans="2:26" ht="30" x14ac:dyDescent="0.25">
      <c r="B155" s="3"/>
      <c r="C155" s="3"/>
      <c r="D155" s="3"/>
      <c r="E155" s="3"/>
      <c r="F155" s="3"/>
      <c r="G155" s="3"/>
      <c r="H155" s="3"/>
      <c r="I155" s="3"/>
      <c r="J155" s="3"/>
      <c r="K155" s="3"/>
      <c r="L155" s="3"/>
      <c r="M155" s="3"/>
      <c r="N155" s="3"/>
      <c r="O155" s="3"/>
      <c r="P155" s="3"/>
      <c r="Q155" s="3"/>
      <c r="R155" s="22" t="s">
        <v>54</v>
      </c>
      <c r="S155" s="2"/>
      <c r="T155" s="3" t="s">
        <v>56</v>
      </c>
      <c r="U155" s="3"/>
      <c r="V155" s="3"/>
      <c r="W155" s="3"/>
      <c r="X155" s="3"/>
      <c r="Y155" s="3"/>
      <c r="Z155" s="3"/>
    </row>
    <row r="156" spans="2:26" ht="45" x14ac:dyDescent="0.25">
      <c r="B156" s="3"/>
      <c r="C156" s="3"/>
      <c r="D156" s="3"/>
      <c r="E156" s="3"/>
      <c r="F156" s="3"/>
      <c r="G156" s="3"/>
      <c r="H156" s="3"/>
      <c r="I156" s="3"/>
      <c r="J156" s="3"/>
      <c r="K156" s="3"/>
      <c r="L156" s="3"/>
      <c r="M156" s="3"/>
      <c r="N156" s="3"/>
      <c r="O156" s="3"/>
      <c r="P156" s="3"/>
      <c r="Q156" s="3"/>
      <c r="R156" s="27" t="s">
        <v>55</v>
      </c>
      <c r="S156" s="2"/>
      <c r="T156" s="3" t="s">
        <v>56</v>
      </c>
      <c r="U156" s="3"/>
      <c r="V156" s="3"/>
      <c r="W156" s="3"/>
      <c r="X156" s="3"/>
      <c r="Y156" s="3"/>
      <c r="Z156" s="3"/>
    </row>
    <row r="157" spans="2:26" x14ac:dyDescent="0.25">
      <c r="B157" s="3"/>
      <c r="C157" s="3"/>
      <c r="D157" s="3"/>
      <c r="E157" s="3"/>
      <c r="F157" s="3"/>
      <c r="G157" s="3"/>
      <c r="H157" s="3"/>
      <c r="I157" s="3"/>
      <c r="J157" s="3"/>
      <c r="K157" s="3"/>
      <c r="L157" s="3"/>
      <c r="M157" s="3"/>
      <c r="N157" s="3"/>
      <c r="O157" s="3"/>
      <c r="P157" s="3"/>
      <c r="Q157" s="3"/>
      <c r="R157" s="31"/>
      <c r="S157" s="7"/>
      <c r="T157" s="3"/>
      <c r="U157" s="3"/>
      <c r="V157" s="3"/>
      <c r="W157" s="3"/>
      <c r="X157" s="3"/>
      <c r="Y157" s="3"/>
      <c r="Z157" s="3"/>
    </row>
    <row r="158" spans="2:26" x14ac:dyDescent="0.25">
      <c r="B158" s="3"/>
      <c r="C158" s="3"/>
      <c r="D158" s="3"/>
      <c r="E158" s="3"/>
      <c r="F158" s="3"/>
      <c r="G158" s="3"/>
      <c r="H158" s="3"/>
      <c r="I158" s="3"/>
      <c r="J158" s="3"/>
      <c r="K158" s="3"/>
      <c r="L158" s="3"/>
      <c r="M158" s="3"/>
      <c r="N158" s="11"/>
      <c r="O158" s="17"/>
      <c r="P158" s="11"/>
      <c r="Q158" s="3"/>
      <c r="R158" s="23" t="s">
        <v>32</v>
      </c>
      <c r="S158" s="20">
        <f>SUM(S154:S156)</f>
        <v>0</v>
      </c>
      <c r="T158" s="3" t="s">
        <v>56</v>
      </c>
      <c r="U158" s="3"/>
      <c r="V158" s="3"/>
      <c r="W158" s="3"/>
      <c r="X158" s="3"/>
      <c r="Y158" s="3"/>
      <c r="Z158" s="3"/>
    </row>
    <row r="159" spans="2:26" ht="27.75" customHeight="1" x14ac:dyDescent="0.25">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2:26" ht="27.75" customHeight="1" x14ac:dyDescent="0.25">
      <c r="B160" s="3"/>
      <c r="C160" s="3"/>
      <c r="D160" s="10"/>
      <c r="E160" s="3"/>
      <c r="F160" s="3"/>
      <c r="G160" s="3"/>
      <c r="H160" s="3"/>
      <c r="I160" s="3"/>
      <c r="J160" s="3"/>
      <c r="K160" s="3"/>
      <c r="L160" s="3"/>
      <c r="M160" s="3"/>
      <c r="N160" s="3"/>
      <c r="O160" s="3"/>
      <c r="P160" s="3"/>
      <c r="Q160" s="3"/>
      <c r="R160" s="3"/>
      <c r="S160" s="3"/>
      <c r="T160" s="3"/>
      <c r="U160" s="3"/>
      <c r="V160" s="3"/>
      <c r="W160" s="3"/>
      <c r="X160" s="3"/>
      <c r="Y160" s="3"/>
      <c r="Z160" s="3"/>
    </row>
    <row r="161" spans="2:26" ht="49.5" customHeight="1" x14ac:dyDescent="0.25">
      <c r="B161" s="3"/>
      <c r="C161" s="3"/>
      <c r="D161" s="3"/>
      <c r="E161" s="3"/>
      <c r="F161" s="3"/>
      <c r="G161" s="3"/>
      <c r="H161" s="3"/>
      <c r="I161" s="3"/>
      <c r="J161" s="3"/>
      <c r="K161" s="3"/>
      <c r="L161" s="3"/>
      <c r="M161" s="3"/>
      <c r="N161" s="9" t="s">
        <v>103</v>
      </c>
      <c r="O161" s="14" t="s">
        <v>57</v>
      </c>
      <c r="P161" s="20">
        <f>S141</f>
        <v>0</v>
      </c>
      <c r="Q161" s="11" t="s">
        <v>131</v>
      </c>
      <c r="R161" s="27" t="s">
        <v>53</v>
      </c>
      <c r="S161" s="2"/>
      <c r="T161" s="3" t="s">
        <v>56</v>
      </c>
      <c r="U161" s="3"/>
      <c r="V161" s="3"/>
      <c r="W161" s="3"/>
      <c r="X161" s="3"/>
      <c r="Y161" s="3"/>
      <c r="Z161" s="3"/>
    </row>
    <row r="162" spans="2:26" ht="31.5" customHeight="1" x14ac:dyDescent="0.25">
      <c r="B162" s="3"/>
      <c r="C162" s="3"/>
      <c r="D162" s="3"/>
      <c r="E162" s="3"/>
      <c r="F162" s="3"/>
      <c r="G162" s="3"/>
      <c r="H162" s="3"/>
      <c r="I162" s="3"/>
      <c r="J162" s="3"/>
      <c r="K162" s="3"/>
      <c r="L162" s="3"/>
      <c r="M162" s="3"/>
      <c r="N162" s="3"/>
      <c r="O162" s="3"/>
      <c r="P162" s="3"/>
      <c r="Q162" s="3"/>
      <c r="R162" s="22" t="s">
        <v>54</v>
      </c>
      <c r="S162" s="2"/>
      <c r="T162" s="3" t="s">
        <v>56</v>
      </c>
      <c r="U162" s="3"/>
      <c r="V162" s="3"/>
      <c r="W162" s="3"/>
      <c r="X162" s="3"/>
      <c r="Y162" s="3"/>
      <c r="Z162" s="3"/>
    </row>
    <row r="163" spans="2:26" ht="45" x14ac:dyDescent="0.25">
      <c r="B163" s="3"/>
      <c r="C163" s="3"/>
      <c r="D163" s="3"/>
      <c r="E163" s="3"/>
      <c r="F163" s="3"/>
      <c r="G163" s="3"/>
      <c r="H163" s="3"/>
      <c r="I163" s="3"/>
      <c r="J163" s="3"/>
      <c r="K163" s="3"/>
      <c r="L163" s="3"/>
      <c r="M163" s="3"/>
      <c r="N163" s="3"/>
      <c r="O163" s="3"/>
      <c r="P163" s="3"/>
      <c r="Q163" s="3"/>
      <c r="R163" s="22" t="s">
        <v>55</v>
      </c>
      <c r="S163" s="2"/>
      <c r="T163" s="3" t="s">
        <v>56</v>
      </c>
      <c r="U163" s="3"/>
      <c r="V163" s="3"/>
      <c r="W163" s="3"/>
      <c r="X163" s="3"/>
      <c r="Y163" s="3"/>
      <c r="Z163" s="3"/>
    </row>
    <row r="164" spans="2:26" x14ac:dyDescent="0.25">
      <c r="B164" s="3"/>
      <c r="C164" s="3"/>
      <c r="D164" s="3"/>
      <c r="E164" s="3"/>
      <c r="F164" s="3"/>
      <c r="G164" s="3"/>
      <c r="H164" s="3"/>
      <c r="I164" s="3"/>
      <c r="J164" s="3"/>
      <c r="K164" s="3"/>
      <c r="L164" s="3"/>
      <c r="M164" s="3"/>
      <c r="N164" s="3"/>
      <c r="O164" s="3"/>
      <c r="P164" s="3"/>
      <c r="Q164" s="3"/>
      <c r="R164" s="24"/>
      <c r="S164" s="7"/>
      <c r="T164" s="3"/>
      <c r="U164" s="3"/>
      <c r="V164" s="3"/>
      <c r="W164" s="3"/>
      <c r="X164" s="3"/>
      <c r="Y164" s="3"/>
      <c r="Z164" s="3"/>
    </row>
    <row r="165" spans="2:26" x14ac:dyDescent="0.25">
      <c r="B165" s="3"/>
      <c r="C165" s="3"/>
      <c r="D165" s="3"/>
      <c r="E165" s="3"/>
      <c r="F165" s="3"/>
      <c r="G165" s="3"/>
      <c r="H165" s="3"/>
      <c r="I165" s="3"/>
      <c r="J165" s="3"/>
      <c r="K165" s="3"/>
      <c r="L165" s="3"/>
      <c r="M165" s="3"/>
      <c r="N165" s="11"/>
      <c r="O165" s="17"/>
      <c r="P165" s="18"/>
      <c r="Q165" s="3"/>
      <c r="R165" s="23" t="s">
        <v>32</v>
      </c>
      <c r="S165" s="20">
        <f>SUM(S161:S163)</f>
        <v>0</v>
      </c>
      <c r="T165" s="3" t="s">
        <v>56</v>
      </c>
      <c r="U165" s="3"/>
      <c r="V165" s="3"/>
      <c r="W165" s="3"/>
      <c r="X165" s="3"/>
      <c r="Y165" s="3"/>
      <c r="Z165" s="3"/>
    </row>
    <row r="166" spans="2:26" x14ac:dyDescent="0.25">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2:26" x14ac:dyDescent="0.25">
      <c r="B167" s="3"/>
      <c r="C167" s="3"/>
      <c r="D167" s="3"/>
      <c r="E167" s="48" t="s">
        <v>65</v>
      </c>
      <c r="F167" s="48"/>
      <c r="G167" s="48"/>
      <c r="H167" s="48"/>
      <c r="I167" s="48"/>
      <c r="J167" s="48"/>
      <c r="K167" s="48"/>
      <c r="L167" s="48"/>
      <c r="M167" s="3"/>
      <c r="N167" s="3"/>
      <c r="O167" s="3"/>
      <c r="P167" s="3"/>
      <c r="Q167" s="3"/>
      <c r="R167" s="3"/>
      <c r="S167" s="3"/>
      <c r="T167" s="3"/>
      <c r="U167" s="3"/>
      <c r="V167" s="3"/>
      <c r="W167" s="3"/>
      <c r="X167" s="3"/>
      <c r="Y167" s="3"/>
      <c r="Z167" s="3"/>
    </row>
    <row r="168" spans="2:26" x14ac:dyDescent="0.25">
      <c r="B168" s="3"/>
      <c r="C168" s="3"/>
      <c r="D168" s="3"/>
      <c r="E168" s="41" t="s">
        <v>59</v>
      </c>
      <c r="F168" s="41"/>
      <c r="G168" s="41"/>
      <c r="H168" s="41"/>
      <c r="I168" s="41"/>
      <c r="J168" s="41"/>
      <c r="K168" s="41"/>
      <c r="L168" s="41"/>
      <c r="M168" s="3"/>
      <c r="N168" s="3"/>
      <c r="O168" s="3"/>
      <c r="P168" s="3"/>
      <c r="Q168" s="3"/>
      <c r="R168" s="3"/>
      <c r="S168" s="3"/>
      <c r="T168" s="3"/>
      <c r="U168" s="3"/>
      <c r="V168" s="3"/>
      <c r="W168" s="3"/>
      <c r="X168" s="3"/>
      <c r="Y168" s="3"/>
      <c r="Z168" s="3"/>
    </row>
    <row r="169" spans="2:26" ht="43.5" customHeight="1" x14ac:dyDescent="0.25">
      <c r="B169" s="3"/>
      <c r="C169" s="3"/>
      <c r="D169" s="3"/>
      <c r="E169" s="46" t="s">
        <v>60</v>
      </c>
      <c r="F169" s="46"/>
      <c r="G169" s="46"/>
      <c r="H169" s="46"/>
      <c r="I169" s="46"/>
      <c r="J169" s="46"/>
      <c r="K169" s="46"/>
      <c r="L169" s="46"/>
      <c r="M169" s="3"/>
      <c r="N169" s="9" t="s">
        <v>110</v>
      </c>
      <c r="O169" s="15" t="s">
        <v>61</v>
      </c>
      <c r="P169" s="3"/>
      <c r="Q169" s="11" t="s">
        <v>63</v>
      </c>
      <c r="R169" s="3"/>
      <c r="S169" s="11" t="s">
        <v>109</v>
      </c>
      <c r="T169" s="3"/>
      <c r="U169" s="3"/>
      <c r="V169" s="3"/>
      <c r="W169" s="3"/>
      <c r="X169" s="3"/>
      <c r="Y169" s="3"/>
      <c r="Z169" s="3"/>
    </row>
    <row r="170" spans="2:26" ht="30" x14ac:dyDescent="0.25">
      <c r="B170" s="3"/>
      <c r="C170" s="3"/>
      <c r="D170" s="3"/>
      <c r="E170" s="3"/>
      <c r="F170" s="3"/>
      <c r="G170" s="3"/>
      <c r="H170" s="3"/>
      <c r="I170" s="3"/>
      <c r="J170" s="3"/>
      <c r="K170" s="3"/>
      <c r="L170" s="3"/>
      <c r="M170" s="3"/>
      <c r="N170" s="3"/>
      <c r="O170" s="3"/>
      <c r="P170" s="3"/>
      <c r="Q170" s="20">
        <f>S154</f>
        <v>0</v>
      </c>
      <c r="R170" s="27" t="s">
        <v>53</v>
      </c>
      <c r="S170" s="2"/>
      <c r="T170" s="11" t="s">
        <v>62</v>
      </c>
      <c r="U170" s="3"/>
      <c r="V170" s="3"/>
      <c r="W170" s="3"/>
      <c r="X170" s="3"/>
      <c r="Y170" s="3"/>
      <c r="Z170" s="3"/>
    </row>
    <row r="171" spans="2:26" ht="30" x14ac:dyDescent="0.25">
      <c r="B171" s="3"/>
      <c r="C171" s="3"/>
      <c r="D171" s="3"/>
      <c r="E171" s="3"/>
      <c r="F171" s="3"/>
      <c r="G171" s="3"/>
      <c r="H171" s="3"/>
      <c r="I171" s="3"/>
      <c r="J171" s="3"/>
      <c r="K171" s="3"/>
      <c r="L171" s="3"/>
      <c r="M171" s="3"/>
      <c r="N171" s="3"/>
      <c r="O171" s="3"/>
      <c r="P171" s="3"/>
      <c r="Q171" s="20">
        <f>S155</f>
        <v>0</v>
      </c>
      <c r="R171" s="27" t="s">
        <v>54</v>
      </c>
      <c r="S171" s="2"/>
      <c r="T171" s="11" t="s">
        <v>62</v>
      </c>
      <c r="U171" s="3"/>
      <c r="V171" s="3"/>
      <c r="W171" s="3"/>
      <c r="X171" s="3"/>
      <c r="Y171" s="3"/>
      <c r="Z171" s="3"/>
    </row>
    <row r="172" spans="2:26" ht="45" x14ac:dyDescent="0.25">
      <c r="B172" s="3"/>
      <c r="C172" s="3"/>
      <c r="D172" s="3"/>
      <c r="E172" s="3"/>
      <c r="F172" s="3"/>
      <c r="G172" s="3"/>
      <c r="H172" s="3"/>
      <c r="I172" s="3"/>
      <c r="J172" s="3"/>
      <c r="K172" s="3"/>
      <c r="L172" s="3"/>
      <c r="M172" s="3"/>
      <c r="N172" s="3"/>
      <c r="O172" s="3"/>
      <c r="P172" s="3"/>
      <c r="Q172" s="20">
        <f>S156</f>
        <v>0</v>
      </c>
      <c r="R172" s="27" t="s">
        <v>55</v>
      </c>
      <c r="S172" s="2"/>
      <c r="T172" s="11" t="s">
        <v>62</v>
      </c>
      <c r="U172" s="3"/>
      <c r="V172" s="3"/>
      <c r="W172" s="3"/>
      <c r="X172" s="3"/>
      <c r="Y172" s="3"/>
      <c r="Z172" s="3"/>
    </row>
    <row r="173" spans="2:26" x14ac:dyDescent="0.25">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2:26" x14ac:dyDescent="0.25">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2:26" ht="48" customHeight="1" x14ac:dyDescent="0.25">
      <c r="B175" s="3"/>
      <c r="C175" s="3"/>
      <c r="D175" s="3"/>
      <c r="E175" s="10"/>
      <c r="F175" s="3"/>
      <c r="G175" s="3"/>
      <c r="H175" s="3"/>
      <c r="I175" s="3"/>
      <c r="J175" s="3"/>
      <c r="K175" s="3"/>
      <c r="L175" s="3"/>
      <c r="M175" s="3"/>
      <c r="N175" s="9" t="s">
        <v>111</v>
      </c>
      <c r="O175" s="14" t="s">
        <v>64</v>
      </c>
      <c r="P175" s="3"/>
      <c r="Q175" s="11" t="s">
        <v>63</v>
      </c>
      <c r="R175" s="3"/>
      <c r="S175" s="11" t="s">
        <v>109</v>
      </c>
      <c r="T175" s="3"/>
      <c r="U175" s="3"/>
      <c r="V175" s="3"/>
      <c r="W175" s="3"/>
      <c r="X175" s="3"/>
      <c r="Y175" s="3"/>
      <c r="Z175" s="3"/>
    </row>
    <row r="176" spans="2:26" ht="30" x14ac:dyDescent="0.25">
      <c r="B176" s="3"/>
      <c r="C176" s="3"/>
      <c r="D176" s="3"/>
      <c r="E176" s="3"/>
      <c r="F176" s="3"/>
      <c r="G176" s="3"/>
      <c r="H176" s="3"/>
      <c r="I176" s="3"/>
      <c r="J176" s="3"/>
      <c r="K176" s="3"/>
      <c r="L176" s="3"/>
      <c r="M176" s="3"/>
      <c r="N176" s="3"/>
      <c r="O176" s="3"/>
      <c r="P176" s="3"/>
      <c r="Q176" s="20">
        <f>S161</f>
        <v>0</v>
      </c>
      <c r="R176" s="27" t="s">
        <v>53</v>
      </c>
      <c r="S176" s="2"/>
      <c r="T176" s="11" t="s">
        <v>62</v>
      </c>
      <c r="U176" s="3"/>
      <c r="V176" s="3"/>
      <c r="W176" s="3"/>
      <c r="X176" s="3"/>
      <c r="Y176" s="3"/>
      <c r="Z176" s="3"/>
    </row>
    <row r="177" spans="2:26" ht="30" x14ac:dyDescent="0.25">
      <c r="B177" s="3"/>
      <c r="C177" s="3"/>
      <c r="D177" s="3"/>
      <c r="E177" s="3"/>
      <c r="F177" s="3"/>
      <c r="G177" s="3"/>
      <c r="H177" s="3"/>
      <c r="I177" s="3"/>
      <c r="J177" s="3"/>
      <c r="K177" s="3"/>
      <c r="L177" s="3"/>
      <c r="M177" s="3"/>
      <c r="N177" s="3"/>
      <c r="O177" s="3"/>
      <c r="P177" s="3"/>
      <c r="Q177" s="20">
        <f>S162</f>
        <v>0</v>
      </c>
      <c r="R177" s="27" t="s">
        <v>54</v>
      </c>
      <c r="S177" s="2"/>
      <c r="T177" s="11" t="s">
        <v>62</v>
      </c>
      <c r="U177" s="3"/>
      <c r="V177" s="3"/>
      <c r="W177" s="3"/>
      <c r="X177" s="3"/>
      <c r="Y177" s="3"/>
      <c r="Z177" s="3"/>
    </row>
    <row r="178" spans="2:26" ht="45" x14ac:dyDescent="0.25">
      <c r="B178" s="3"/>
      <c r="C178" s="3"/>
      <c r="D178" s="3"/>
      <c r="E178" s="3"/>
      <c r="F178" s="3"/>
      <c r="G178" s="3"/>
      <c r="H178" s="3"/>
      <c r="I178" s="3"/>
      <c r="J178" s="3"/>
      <c r="K178" s="3"/>
      <c r="L178" s="3"/>
      <c r="M178" s="3"/>
      <c r="N178" s="3"/>
      <c r="O178" s="3"/>
      <c r="P178" s="3"/>
      <c r="Q178" s="20">
        <f>S163</f>
        <v>0</v>
      </c>
      <c r="R178" s="27" t="s">
        <v>55</v>
      </c>
      <c r="S178" s="2"/>
      <c r="T178" s="11" t="s">
        <v>62</v>
      </c>
      <c r="U178" s="3"/>
      <c r="V178" s="3"/>
      <c r="W178" s="3"/>
      <c r="X178" s="3"/>
      <c r="Y178" s="3"/>
      <c r="Z178" s="3"/>
    </row>
    <row r="179" spans="2:26" x14ac:dyDescent="0.25">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2:26" x14ac:dyDescent="0.25">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2:26" ht="31.5" customHeight="1" x14ac:dyDescent="0.25">
      <c r="B181" s="3"/>
      <c r="C181" s="9" t="s">
        <v>112</v>
      </c>
      <c r="D181" s="3"/>
      <c r="E181" s="41" t="s">
        <v>68</v>
      </c>
      <c r="F181" s="41"/>
      <c r="G181" s="41"/>
      <c r="H181" s="41"/>
      <c r="I181" s="41"/>
      <c r="J181" s="41"/>
      <c r="K181" s="41"/>
      <c r="L181" s="41"/>
      <c r="M181" s="3"/>
      <c r="N181" s="3"/>
      <c r="O181" s="3"/>
      <c r="P181" s="3"/>
      <c r="Q181" s="3"/>
      <c r="R181" s="3"/>
      <c r="S181" s="3"/>
      <c r="T181" s="3"/>
      <c r="U181" s="3"/>
      <c r="V181" s="3"/>
      <c r="W181" s="3"/>
      <c r="X181" s="3"/>
      <c r="Y181" s="3"/>
      <c r="Z181" s="3"/>
    </row>
    <row r="182" spans="2:26" ht="30" customHeight="1" x14ac:dyDescent="0.25">
      <c r="B182" s="3"/>
      <c r="C182" s="3"/>
      <c r="D182" s="3"/>
      <c r="E182" s="52" t="s">
        <v>66</v>
      </c>
      <c r="F182" s="52"/>
      <c r="G182" s="52"/>
      <c r="H182" s="52"/>
      <c r="I182" s="52"/>
      <c r="J182" s="52"/>
      <c r="K182" s="52"/>
      <c r="L182" s="52"/>
      <c r="M182" s="3"/>
      <c r="N182" s="3"/>
      <c r="O182" s="3"/>
      <c r="P182" s="3"/>
      <c r="Q182" s="3"/>
      <c r="R182" s="3"/>
      <c r="S182" s="3"/>
      <c r="T182" s="3"/>
      <c r="U182" s="3"/>
      <c r="V182" s="3"/>
      <c r="W182" s="3"/>
      <c r="X182" s="3"/>
      <c r="Y182" s="3"/>
      <c r="Z182" s="3"/>
    </row>
    <row r="183" spans="2:26" ht="35.25" customHeight="1" x14ac:dyDescent="0.25">
      <c r="B183" s="3"/>
      <c r="C183" s="3"/>
      <c r="D183" s="3"/>
      <c r="E183" s="52" t="s">
        <v>113</v>
      </c>
      <c r="F183" s="52"/>
      <c r="G183" s="52"/>
      <c r="H183" s="52"/>
      <c r="I183" s="52"/>
      <c r="J183" s="52"/>
      <c r="K183" s="52"/>
      <c r="L183" s="52"/>
      <c r="M183" s="5" t="s">
        <v>14</v>
      </c>
      <c r="N183" s="20">
        <f>Q170</f>
        <v>0</v>
      </c>
      <c r="O183" s="3" t="s">
        <v>56</v>
      </c>
      <c r="P183" s="3"/>
      <c r="Q183" s="3"/>
      <c r="R183" s="3"/>
      <c r="S183" s="3"/>
      <c r="T183" s="3"/>
      <c r="U183" s="3"/>
      <c r="V183" s="3"/>
      <c r="W183" s="3"/>
      <c r="X183" s="3"/>
      <c r="Y183" s="3"/>
      <c r="Z183" s="3"/>
    </row>
    <row r="184" spans="2:26" ht="35.25" customHeight="1" x14ac:dyDescent="0.25">
      <c r="B184" s="3"/>
      <c r="C184" s="3"/>
      <c r="D184" s="3"/>
      <c r="E184" s="3"/>
      <c r="F184" s="3"/>
      <c r="G184" s="3"/>
      <c r="H184" s="3"/>
      <c r="I184" s="3"/>
      <c r="J184" s="3"/>
      <c r="K184" s="3"/>
      <c r="L184" s="3"/>
      <c r="M184" s="5" t="s">
        <v>67</v>
      </c>
      <c r="N184" s="20">
        <f>Q176</f>
        <v>0</v>
      </c>
      <c r="O184" s="3" t="s">
        <v>56</v>
      </c>
      <c r="P184" s="3"/>
      <c r="Q184" s="3"/>
      <c r="R184" s="3"/>
      <c r="S184" s="3"/>
      <c r="T184" s="3"/>
      <c r="U184" s="3"/>
      <c r="V184" s="3"/>
      <c r="W184" s="3"/>
      <c r="X184" s="3"/>
      <c r="Y184" s="3"/>
      <c r="Z184" s="3"/>
    </row>
    <row r="185" spans="2:26" x14ac:dyDescent="0.25">
      <c r="B185" s="3"/>
      <c r="C185" s="3"/>
      <c r="D185" s="3"/>
      <c r="E185" s="3" t="s">
        <v>78</v>
      </c>
      <c r="F185" s="3"/>
      <c r="G185" s="3"/>
      <c r="H185" s="3"/>
      <c r="I185" s="3"/>
      <c r="J185" s="3"/>
      <c r="K185" s="3"/>
      <c r="L185" s="3"/>
      <c r="M185" s="3"/>
      <c r="N185" s="10"/>
      <c r="O185" s="3"/>
      <c r="P185" s="3"/>
      <c r="Q185" s="3"/>
      <c r="R185" s="3"/>
      <c r="S185" s="3"/>
      <c r="T185" s="3"/>
      <c r="U185" s="3"/>
      <c r="V185" s="3"/>
      <c r="W185" s="3"/>
      <c r="X185" s="3"/>
      <c r="Y185" s="3"/>
      <c r="Z185" s="3"/>
    </row>
    <row r="186" spans="2:26" x14ac:dyDescent="0.25">
      <c r="B186" s="3"/>
      <c r="C186" s="3"/>
      <c r="D186" s="3"/>
      <c r="E186" s="41" t="s">
        <v>69</v>
      </c>
      <c r="F186" s="41"/>
      <c r="G186" s="41"/>
      <c r="H186" s="41"/>
      <c r="I186" s="41"/>
      <c r="J186" s="41"/>
      <c r="K186" s="41"/>
      <c r="L186" s="41"/>
      <c r="M186" s="3"/>
      <c r="N186" s="3"/>
      <c r="O186" s="3"/>
      <c r="P186" s="3"/>
      <c r="Q186" s="3"/>
      <c r="R186" s="3"/>
      <c r="S186" s="3"/>
      <c r="T186" s="3"/>
      <c r="U186" s="3"/>
      <c r="V186" s="3"/>
      <c r="W186" s="3"/>
      <c r="X186" s="3"/>
      <c r="Y186" s="3"/>
      <c r="Z186" s="3"/>
    </row>
    <row r="187" spans="2:26" x14ac:dyDescent="0.25">
      <c r="B187" s="3"/>
      <c r="C187" s="3"/>
      <c r="D187" s="3"/>
      <c r="E187" s="41" t="s">
        <v>70</v>
      </c>
      <c r="F187" s="41"/>
      <c r="G187" s="41"/>
      <c r="H187" s="41"/>
      <c r="I187" s="41"/>
      <c r="J187" s="41"/>
      <c r="K187" s="41"/>
      <c r="L187" s="41"/>
      <c r="M187" s="3"/>
      <c r="N187" s="3"/>
      <c r="O187" s="3"/>
      <c r="P187" s="3"/>
      <c r="Q187" s="3"/>
      <c r="R187" s="3"/>
      <c r="S187" s="3"/>
      <c r="T187" s="3"/>
      <c r="U187" s="3"/>
      <c r="V187" s="3"/>
      <c r="W187" s="3"/>
      <c r="X187" s="3"/>
      <c r="Y187" s="3"/>
      <c r="Z187" s="3"/>
    </row>
    <row r="188" spans="2:26" x14ac:dyDescent="0.25">
      <c r="B188" s="3"/>
      <c r="C188" s="3"/>
      <c r="D188" s="3"/>
      <c r="E188" s="41" t="s">
        <v>71</v>
      </c>
      <c r="F188" s="41"/>
      <c r="G188" s="41"/>
      <c r="H188" s="41"/>
      <c r="I188" s="41"/>
      <c r="J188" s="41"/>
      <c r="K188" s="41"/>
      <c r="L188" s="41"/>
      <c r="M188" s="3"/>
      <c r="N188" s="3"/>
      <c r="O188" s="3"/>
      <c r="P188" s="3"/>
      <c r="Q188" s="3"/>
      <c r="R188" s="3"/>
      <c r="S188" s="3"/>
      <c r="T188" s="3"/>
      <c r="U188" s="3"/>
      <c r="V188" s="3"/>
      <c r="W188" s="3"/>
      <c r="X188" s="3"/>
      <c r="Y188" s="3"/>
      <c r="Z188" s="3"/>
    </row>
    <row r="189" spans="2:26" x14ac:dyDescent="0.25">
      <c r="B189" s="3"/>
      <c r="C189" s="3"/>
      <c r="D189" s="3"/>
      <c r="E189" s="41" t="s">
        <v>72</v>
      </c>
      <c r="F189" s="41"/>
      <c r="G189" s="41"/>
      <c r="H189" s="41"/>
      <c r="I189" s="41"/>
      <c r="J189" s="41"/>
      <c r="K189" s="41"/>
      <c r="L189" s="41"/>
      <c r="M189" s="3"/>
      <c r="N189" s="3"/>
      <c r="O189" s="3"/>
      <c r="P189" s="3"/>
      <c r="Q189" s="3"/>
      <c r="R189" s="3"/>
      <c r="S189" s="3"/>
      <c r="T189" s="3"/>
      <c r="U189" s="3"/>
      <c r="V189" s="3"/>
      <c r="W189" s="3"/>
      <c r="X189" s="3"/>
      <c r="Y189" s="3"/>
      <c r="Z189" s="3"/>
    </row>
    <row r="190" spans="2:26" ht="20.25" customHeight="1" x14ac:dyDescent="0.25">
      <c r="B190" s="3"/>
      <c r="C190" s="3"/>
      <c r="D190" s="3"/>
      <c r="E190" s="41" t="s">
        <v>85</v>
      </c>
      <c r="F190" s="41"/>
      <c r="G190" s="41"/>
      <c r="H190" s="41"/>
      <c r="I190" s="41"/>
      <c r="J190" s="41"/>
      <c r="K190" s="41"/>
      <c r="L190" s="41"/>
      <c r="M190" s="3"/>
      <c r="N190" s="3"/>
      <c r="O190" s="3"/>
      <c r="P190" s="3"/>
      <c r="Q190" s="3"/>
      <c r="R190" s="3"/>
      <c r="S190" s="3"/>
      <c r="T190" s="3"/>
      <c r="U190" s="3"/>
      <c r="V190" s="3"/>
      <c r="W190" s="3"/>
      <c r="X190" s="3"/>
      <c r="Y190" s="3"/>
      <c r="Z190" s="3"/>
    </row>
    <row r="191" spans="2:26" ht="20.25" customHeight="1" x14ac:dyDescent="0.25">
      <c r="B191" s="3"/>
      <c r="C191" s="3"/>
      <c r="D191" s="3"/>
      <c r="E191" s="41" t="s">
        <v>73</v>
      </c>
      <c r="F191" s="41"/>
      <c r="G191" s="41"/>
      <c r="H191" s="41"/>
      <c r="I191" s="41"/>
      <c r="J191" s="41"/>
      <c r="K191" s="41"/>
      <c r="L191" s="41"/>
      <c r="M191" s="3"/>
      <c r="N191" s="3"/>
      <c r="O191" s="3"/>
      <c r="P191" s="3"/>
      <c r="Q191" s="3"/>
      <c r="R191" s="3"/>
      <c r="S191" s="3"/>
      <c r="T191" s="3"/>
      <c r="U191" s="3"/>
      <c r="V191" s="3"/>
      <c r="W191" s="3"/>
      <c r="X191" s="3"/>
      <c r="Y191" s="3"/>
      <c r="Z191" s="3"/>
    </row>
    <row r="192" spans="2:26" x14ac:dyDescent="0.25">
      <c r="B192" s="3"/>
      <c r="C192" s="3"/>
      <c r="D192" s="3"/>
      <c r="E192" s="41"/>
      <c r="F192" s="41"/>
      <c r="G192" s="41"/>
      <c r="H192" s="41"/>
      <c r="I192" s="41"/>
      <c r="J192" s="41"/>
      <c r="K192" s="41"/>
      <c r="L192" s="41"/>
      <c r="M192" s="3"/>
      <c r="N192" s="3"/>
      <c r="O192" s="3"/>
      <c r="P192" s="3"/>
      <c r="Q192" s="3"/>
      <c r="R192" s="3"/>
      <c r="S192" s="3"/>
      <c r="T192" s="3"/>
      <c r="U192" s="3"/>
      <c r="V192" s="3"/>
      <c r="W192" s="3"/>
      <c r="X192" s="3"/>
      <c r="Y192" s="3"/>
      <c r="Z192" s="3"/>
    </row>
    <row r="193" spans="2:26" ht="45" customHeight="1" x14ac:dyDescent="0.25">
      <c r="B193" s="3"/>
      <c r="C193" s="3"/>
      <c r="D193" s="3"/>
      <c r="E193" s="3"/>
      <c r="F193" s="3"/>
      <c r="G193" s="3"/>
      <c r="H193" s="3"/>
      <c r="I193" s="3"/>
      <c r="J193" s="3"/>
      <c r="K193" s="3"/>
      <c r="L193" s="3"/>
      <c r="M193" s="3"/>
      <c r="N193" s="9" t="s">
        <v>114</v>
      </c>
      <c r="O193" s="49" t="s">
        <v>117</v>
      </c>
      <c r="P193" s="49"/>
      <c r="Q193" s="3"/>
      <c r="R193" s="28"/>
      <c r="S193" s="3"/>
      <c r="T193" s="3"/>
      <c r="U193" s="3"/>
      <c r="V193" s="3"/>
      <c r="W193" s="3"/>
      <c r="X193" s="3"/>
      <c r="Y193" s="3"/>
      <c r="Z193" s="3"/>
    </row>
    <row r="194" spans="2:26" ht="30" x14ac:dyDescent="0.25">
      <c r="B194" s="3"/>
      <c r="C194" s="3"/>
      <c r="D194" s="3"/>
      <c r="E194" s="3"/>
      <c r="F194" s="3"/>
      <c r="G194" s="3"/>
      <c r="H194" s="3"/>
      <c r="I194" s="3"/>
      <c r="J194" s="3"/>
      <c r="K194" s="3"/>
      <c r="L194" s="3"/>
      <c r="M194" s="3"/>
      <c r="N194" s="3"/>
      <c r="O194" s="3"/>
      <c r="P194" s="3"/>
      <c r="Q194" s="3"/>
      <c r="R194" s="27" t="s">
        <v>74</v>
      </c>
      <c r="S194" s="2"/>
      <c r="T194" s="11" t="s">
        <v>56</v>
      </c>
      <c r="U194" s="3"/>
      <c r="V194" s="3"/>
      <c r="W194" s="3"/>
      <c r="X194" s="3"/>
      <c r="Y194" s="3"/>
      <c r="Z194" s="3"/>
    </row>
    <row r="195" spans="2:26" ht="30" x14ac:dyDescent="0.25">
      <c r="B195" s="3"/>
      <c r="C195" s="3"/>
      <c r="D195" s="3"/>
      <c r="E195" s="3"/>
      <c r="F195" s="3"/>
      <c r="G195" s="3"/>
      <c r="H195" s="3"/>
      <c r="I195" s="3"/>
      <c r="J195" s="3"/>
      <c r="K195" s="3"/>
      <c r="L195" s="3"/>
      <c r="M195" s="3"/>
      <c r="N195" s="3"/>
      <c r="O195" s="3"/>
      <c r="P195" s="3"/>
      <c r="Q195" s="3"/>
      <c r="R195" s="22" t="s">
        <v>75</v>
      </c>
      <c r="S195" s="2"/>
      <c r="T195" s="11" t="s">
        <v>56</v>
      </c>
      <c r="U195" s="3"/>
      <c r="V195" s="3"/>
      <c r="W195" s="3"/>
      <c r="X195" s="3"/>
      <c r="Y195" s="3"/>
      <c r="Z195" s="3"/>
    </row>
    <row r="196" spans="2:26" ht="30" x14ac:dyDescent="0.25">
      <c r="B196" s="3"/>
      <c r="C196" s="3"/>
      <c r="D196" s="3"/>
      <c r="E196" s="3"/>
      <c r="F196" s="3"/>
      <c r="G196" s="3"/>
      <c r="H196" s="3"/>
      <c r="I196" s="3"/>
      <c r="J196" s="3"/>
      <c r="K196" s="3"/>
      <c r="L196" s="3"/>
      <c r="M196" s="3"/>
      <c r="N196" s="3"/>
      <c r="O196" s="3"/>
      <c r="P196" s="3"/>
      <c r="Q196" s="3"/>
      <c r="R196" s="27" t="s">
        <v>76</v>
      </c>
      <c r="S196" s="2"/>
      <c r="T196" s="11" t="s">
        <v>56</v>
      </c>
      <c r="U196" s="3"/>
      <c r="V196" s="3"/>
      <c r="W196" s="3"/>
      <c r="X196" s="3"/>
      <c r="Y196" s="3"/>
      <c r="Z196" s="3"/>
    </row>
    <row r="197" spans="2:26" ht="30" x14ac:dyDescent="0.25">
      <c r="B197" s="3"/>
      <c r="C197" s="3"/>
      <c r="D197" s="3"/>
      <c r="E197" s="3"/>
      <c r="F197" s="3"/>
      <c r="G197" s="3"/>
      <c r="H197" s="3"/>
      <c r="I197" s="3"/>
      <c r="J197" s="3"/>
      <c r="K197" s="3"/>
      <c r="L197" s="3"/>
      <c r="M197" s="3"/>
      <c r="N197" s="3"/>
      <c r="O197" s="3"/>
      <c r="P197" s="3"/>
      <c r="Q197" s="3"/>
      <c r="R197" s="27" t="s">
        <v>77</v>
      </c>
      <c r="S197" s="2"/>
      <c r="T197" s="11" t="s">
        <v>56</v>
      </c>
      <c r="U197" s="3"/>
      <c r="V197" s="3"/>
      <c r="W197" s="3"/>
      <c r="X197" s="3"/>
      <c r="Y197" s="3"/>
      <c r="Z197" s="3"/>
    </row>
    <row r="198" spans="2:26" ht="45" x14ac:dyDescent="0.25">
      <c r="B198" s="3"/>
      <c r="C198" s="3"/>
      <c r="D198" s="3"/>
      <c r="E198" s="3"/>
      <c r="F198" s="10"/>
      <c r="G198" s="3"/>
      <c r="H198" s="3"/>
      <c r="I198" s="3"/>
      <c r="J198" s="3"/>
      <c r="K198" s="3"/>
      <c r="L198" s="3"/>
      <c r="M198" s="3"/>
      <c r="N198" s="3"/>
      <c r="O198" s="11" t="s">
        <v>115</v>
      </c>
      <c r="P198" s="45" t="s">
        <v>242</v>
      </c>
      <c r="Q198" s="45"/>
      <c r="R198" s="27" t="s">
        <v>86</v>
      </c>
      <c r="S198" s="2"/>
      <c r="T198" s="11" t="s">
        <v>56</v>
      </c>
      <c r="U198" s="3"/>
      <c r="V198" s="3"/>
      <c r="W198" s="3"/>
      <c r="X198" s="3"/>
      <c r="Y198" s="3"/>
      <c r="Z198" s="3"/>
    </row>
    <row r="199" spans="2:26" ht="30" x14ac:dyDescent="0.25">
      <c r="B199" s="3"/>
      <c r="C199" s="3"/>
      <c r="D199" s="3"/>
      <c r="E199" s="3"/>
      <c r="F199" s="3"/>
      <c r="G199" s="3"/>
      <c r="H199" s="3"/>
      <c r="I199" s="3"/>
      <c r="J199" s="3"/>
      <c r="K199" s="3"/>
      <c r="L199" s="3"/>
      <c r="M199" s="3"/>
      <c r="N199" s="3"/>
      <c r="O199" s="3" t="s">
        <v>45</v>
      </c>
      <c r="P199" s="20">
        <f>N183</f>
        <v>0</v>
      </c>
      <c r="Q199" s="3" t="s">
        <v>33</v>
      </c>
      <c r="R199" s="27" t="s">
        <v>32</v>
      </c>
      <c r="S199" s="20">
        <f>SUM(S194:S198)</f>
        <v>0</v>
      </c>
      <c r="T199" s="11" t="s">
        <v>56</v>
      </c>
      <c r="U199" s="3"/>
      <c r="V199" s="3"/>
      <c r="W199" s="3"/>
      <c r="X199" s="3"/>
      <c r="Y199" s="3"/>
      <c r="Z199" s="3"/>
    </row>
    <row r="200" spans="2:26" x14ac:dyDescent="0.25">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2:26" x14ac:dyDescent="0.25">
      <c r="B201" s="3"/>
      <c r="C201" s="3"/>
      <c r="D201" s="3"/>
      <c r="E201" s="3"/>
      <c r="F201" s="3"/>
      <c r="G201" s="3"/>
      <c r="H201" s="3"/>
      <c r="I201" s="3"/>
      <c r="J201" s="3"/>
      <c r="K201" s="3"/>
      <c r="L201" s="3"/>
      <c r="M201" s="3"/>
      <c r="N201" s="3" t="s">
        <v>247</v>
      </c>
      <c r="O201" s="3"/>
      <c r="P201" s="3"/>
      <c r="Q201" s="20">
        <f>S154</f>
        <v>0</v>
      </c>
      <c r="R201" s="3" t="s">
        <v>254</v>
      </c>
      <c r="S201" s="3"/>
      <c r="T201" s="3"/>
      <c r="U201" s="3"/>
      <c r="V201" s="3"/>
      <c r="W201" s="3"/>
      <c r="X201" s="3"/>
      <c r="Y201" s="3"/>
      <c r="Z201" s="3"/>
    </row>
    <row r="202" spans="2:26" x14ac:dyDescent="0.25">
      <c r="B202" s="3"/>
      <c r="C202" s="3"/>
      <c r="D202" s="3"/>
      <c r="E202" s="3"/>
      <c r="F202" s="3"/>
      <c r="G202" s="3"/>
      <c r="H202" s="3"/>
      <c r="I202" s="3"/>
      <c r="J202" s="3"/>
      <c r="K202" s="3"/>
      <c r="L202" s="3"/>
      <c r="M202" s="3"/>
      <c r="N202" s="3" t="s">
        <v>248</v>
      </c>
      <c r="O202" s="3"/>
      <c r="P202" s="3"/>
      <c r="Q202" s="20">
        <f>S170</f>
        <v>0</v>
      </c>
      <c r="R202" s="3" t="s">
        <v>249</v>
      </c>
      <c r="S202" s="20">
        <f>(Q201*Q202)/60</f>
        <v>0</v>
      </c>
      <c r="T202" s="3" t="s">
        <v>250</v>
      </c>
      <c r="U202" s="3"/>
      <c r="V202" s="3"/>
      <c r="W202" s="3"/>
      <c r="X202" s="3"/>
      <c r="Y202" s="3"/>
      <c r="Z202" s="3"/>
    </row>
    <row r="203" spans="2:26" x14ac:dyDescent="0.25">
      <c r="B203" s="3"/>
      <c r="C203" s="3"/>
      <c r="D203" s="3"/>
      <c r="E203" s="3"/>
      <c r="F203" s="3"/>
      <c r="G203" s="3"/>
      <c r="H203" s="3"/>
      <c r="I203" s="3"/>
      <c r="J203" s="3"/>
      <c r="K203" s="3"/>
      <c r="L203" s="3"/>
      <c r="M203" s="3"/>
      <c r="N203" s="3" t="s">
        <v>251</v>
      </c>
      <c r="O203" s="3"/>
      <c r="P203" s="3"/>
      <c r="Q203" s="34" t="e">
        <f>(S202/S132)*100</f>
        <v>#DIV/0!</v>
      </c>
      <c r="R203" s="33" t="s">
        <v>252</v>
      </c>
      <c r="S203" s="20">
        <f>S132</f>
        <v>0</v>
      </c>
      <c r="T203" s="3" t="s">
        <v>250</v>
      </c>
      <c r="U203" s="3"/>
      <c r="V203" s="3"/>
      <c r="W203" s="3"/>
      <c r="X203" s="3"/>
      <c r="Y203" s="3"/>
      <c r="Z203" s="3"/>
    </row>
    <row r="204" spans="2:26" x14ac:dyDescent="0.25">
      <c r="B204" s="3"/>
      <c r="C204" s="3"/>
      <c r="D204" s="3"/>
      <c r="E204" s="3"/>
      <c r="F204" s="3"/>
      <c r="G204" s="3"/>
      <c r="H204" s="3"/>
      <c r="I204" s="3"/>
      <c r="J204" s="3"/>
      <c r="K204" s="3"/>
      <c r="L204" s="3"/>
      <c r="M204" s="3"/>
      <c r="N204" s="3" t="s">
        <v>253</v>
      </c>
      <c r="O204" s="3"/>
      <c r="P204" s="3"/>
      <c r="Q204" s="7"/>
      <c r="R204" s="33"/>
      <c r="S204" s="7"/>
      <c r="T204" s="3"/>
      <c r="U204" s="3"/>
      <c r="V204" s="3"/>
      <c r="W204" s="3"/>
      <c r="X204" s="3"/>
      <c r="Y204" s="3"/>
      <c r="Z204" s="3"/>
    </row>
    <row r="205" spans="2:26" x14ac:dyDescent="0.25">
      <c r="B205" s="3"/>
      <c r="C205" s="3"/>
      <c r="D205" s="3"/>
      <c r="E205" s="3"/>
      <c r="F205" s="3"/>
      <c r="G205" s="3"/>
      <c r="H205" s="3"/>
      <c r="I205" s="3"/>
      <c r="J205" s="3"/>
      <c r="K205" s="3"/>
      <c r="L205" s="3"/>
      <c r="M205" s="3"/>
      <c r="N205" s="3"/>
      <c r="O205" s="3"/>
      <c r="P205" s="3"/>
      <c r="Q205" s="7"/>
      <c r="R205" s="33"/>
      <c r="S205" s="7"/>
      <c r="T205" s="3"/>
      <c r="U205" s="3"/>
      <c r="V205" s="3"/>
      <c r="W205" s="3"/>
      <c r="X205" s="3"/>
      <c r="Y205" s="3"/>
      <c r="Z205" s="3"/>
    </row>
    <row r="206" spans="2:26" ht="45" customHeight="1" x14ac:dyDescent="0.25">
      <c r="B206" s="3"/>
      <c r="C206" s="3"/>
      <c r="D206" s="3"/>
      <c r="E206" s="3"/>
      <c r="F206" s="3"/>
      <c r="G206" s="3"/>
      <c r="H206" s="3"/>
      <c r="I206" s="3"/>
      <c r="J206" s="3"/>
      <c r="K206" s="3"/>
      <c r="L206" s="3"/>
      <c r="M206" s="3"/>
      <c r="N206" s="9" t="s">
        <v>116</v>
      </c>
      <c r="O206" s="49" t="s">
        <v>118</v>
      </c>
      <c r="P206" s="49"/>
      <c r="Q206" s="3"/>
      <c r="R206" s="28"/>
      <c r="S206" s="3"/>
      <c r="T206" s="3"/>
      <c r="U206" s="3"/>
      <c r="V206" s="3"/>
      <c r="W206" s="3"/>
      <c r="X206" s="3"/>
      <c r="Y206" s="3"/>
      <c r="Z206" s="3"/>
    </row>
    <row r="207" spans="2:26" ht="30" x14ac:dyDescent="0.25">
      <c r="B207" s="3"/>
      <c r="C207" s="3"/>
      <c r="D207" s="3"/>
      <c r="E207" s="3"/>
      <c r="F207" s="3"/>
      <c r="G207" s="3"/>
      <c r="H207" s="3"/>
      <c r="I207" s="3"/>
      <c r="J207" s="3"/>
      <c r="K207" s="3"/>
      <c r="L207" s="3"/>
      <c r="M207" s="3"/>
      <c r="N207" s="3"/>
      <c r="O207" s="3"/>
      <c r="P207" s="3"/>
      <c r="Q207" s="3"/>
      <c r="R207" s="27" t="s">
        <v>74</v>
      </c>
      <c r="S207" s="2"/>
      <c r="T207" s="11" t="s">
        <v>56</v>
      </c>
      <c r="U207" s="3"/>
      <c r="V207" s="3"/>
      <c r="W207" s="3"/>
      <c r="X207" s="3"/>
      <c r="Y207" s="3"/>
      <c r="Z207" s="3"/>
    </row>
    <row r="208" spans="2:26" ht="30" x14ac:dyDescent="0.25">
      <c r="B208" s="3"/>
      <c r="C208" s="3"/>
      <c r="D208" s="3"/>
      <c r="E208" s="3"/>
      <c r="F208" s="3"/>
      <c r="G208" s="3"/>
      <c r="H208" s="3"/>
      <c r="I208" s="3"/>
      <c r="J208" s="3"/>
      <c r="K208" s="3"/>
      <c r="L208" s="3"/>
      <c r="M208" s="3"/>
      <c r="N208" s="3"/>
      <c r="O208" s="3"/>
      <c r="P208" s="3"/>
      <c r="Q208" s="3"/>
      <c r="R208" s="23" t="s">
        <v>75</v>
      </c>
      <c r="S208" s="2"/>
      <c r="T208" s="11" t="s">
        <v>56</v>
      </c>
      <c r="U208" s="3"/>
      <c r="V208" s="3"/>
      <c r="W208" s="3"/>
      <c r="X208" s="3"/>
      <c r="Y208" s="3"/>
      <c r="Z208" s="3"/>
    </row>
    <row r="209" spans="2:26" ht="30" x14ac:dyDescent="0.25">
      <c r="B209" s="3"/>
      <c r="C209" s="3"/>
      <c r="D209" s="3"/>
      <c r="E209" s="3"/>
      <c r="F209" s="3"/>
      <c r="G209" s="3"/>
      <c r="H209" s="3"/>
      <c r="I209" s="3"/>
      <c r="J209" s="3"/>
      <c r="K209" s="3"/>
      <c r="L209" s="3"/>
      <c r="M209" s="3"/>
      <c r="N209" s="3"/>
      <c r="O209" s="3"/>
      <c r="P209" s="3"/>
      <c r="Q209" s="3"/>
      <c r="R209" s="27" t="s">
        <v>76</v>
      </c>
      <c r="S209" s="2"/>
      <c r="T209" s="11" t="s">
        <v>56</v>
      </c>
      <c r="U209" s="3"/>
      <c r="V209" s="3"/>
      <c r="W209" s="3"/>
      <c r="X209" s="3"/>
      <c r="Y209" s="3"/>
      <c r="Z209" s="3"/>
    </row>
    <row r="210" spans="2:26" ht="30" x14ac:dyDescent="0.25">
      <c r="B210" s="3"/>
      <c r="C210" s="3"/>
      <c r="D210" s="3"/>
      <c r="E210" s="3"/>
      <c r="F210" s="3"/>
      <c r="G210" s="3"/>
      <c r="H210" s="3"/>
      <c r="I210" s="3"/>
      <c r="J210" s="3"/>
      <c r="K210" s="3"/>
      <c r="L210" s="3"/>
      <c r="M210" s="3"/>
      <c r="N210" s="3"/>
      <c r="O210" s="3"/>
      <c r="P210" s="3"/>
      <c r="Q210" s="3"/>
      <c r="R210" s="27" t="s">
        <v>77</v>
      </c>
      <c r="S210" s="2"/>
      <c r="T210" s="11" t="s">
        <v>56</v>
      </c>
      <c r="U210" s="3"/>
      <c r="V210" s="3"/>
      <c r="W210" s="3"/>
      <c r="X210" s="3"/>
      <c r="Y210" s="3"/>
      <c r="Z210" s="3"/>
    </row>
    <row r="211" spans="2:26" ht="42.75" customHeight="1" x14ac:dyDescent="0.25">
      <c r="B211" s="3"/>
      <c r="C211" s="3"/>
      <c r="D211" s="3"/>
      <c r="E211" s="3"/>
      <c r="F211" s="3"/>
      <c r="G211" s="3"/>
      <c r="H211" s="3"/>
      <c r="I211" s="3"/>
      <c r="J211" s="3"/>
      <c r="K211" s="3"/>
      <c r="L211" s="3"/>
      <c r="M211" s="3"/>
      <c r="N211" s="3"/>
      <c r="O211" s="11" t="s">
        <v>115</v>
      </c>
      <c r="P211" s="45" t="s">
        <v>242</v>
      </c>
      <c r="Q211" s="45"/>
      <c r="R211" s="27" t="s">
        <v>86</v>
      </c>
      <c r="S211" s="2"/>
      <c r="T211" s="11" t="s">
        <v>56</v>
      </c>
      <c r="U211" s="3"/>
      <c r="V211" s="3"/>
      <c r="W211" s="3"/>
      <c r="X211" s="3"/>
      <c r="Y211" s="3"/>
      <c r="Z211" s="3"/>
    </row>
    <row r="212" spans="2:26" ht="30" x14ac:dyDescent="0.25">
      <c r="B212" s="3"/>
      <c r="C212" s="3"/>
      <c r="D212" s="3"/>
      <c r="E212" s="3"/>
      <c r="F212" s="3"/>
      <c r="G212" s="3"/>
      <c r="H212" s="3"/>
      <c r="I212" s="3"/>
      <c r="J212" s="3"/>
      <c r="K212" s="3"/>
      <c r="L212" s="3"/>
      <c r="M212" s="3"/>
      <c r="N212" s="3"/>
      <c r="O212" s="3" t="s">
        <v>45</v>
      </c>
      <c r="P212" s="20">
        <f>N184</f>
        <v>0</v>
      </c>
      <c r="Q212" s="3" t="s">
        <v>33</v>
      </c>
      <c r="R212" s="5" t="s">
        <v>32</v>
      </c>
      <c r="S212" s="20">
        <f>SUM(S207:S211)</f>
        <v>0</v>
      </c>
      <c r="T212" s="11" t="s">
        <v>56</v>
      </c>
      <c r="U212" s="3"/>
      <c r="V212" s="3"/>
      <c r="W212" s="3"/>
      <c r="X212" s="3"/>
      <c r="Y212" s="3"/>
      <c r="Z212" s="3"/>
    </row>
    <row r="213" spans="2:26" x14ac:dyDescent="0.25">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2:26" x14ac:dyDescent="0.25">
      <c r="B214" s="3"/>
      <c r="C214" s="3"/>
      <c r="D214" s="3"/>
      <c r="E214" s="3"/>
      <c r="F214" s="3"/>
      <c r="G214" s="3"/>
      <c r="H214" s="3"/>
      <c r="I214" s="3"/>
      <c r="J214" s="3"/>
      <c r="K214" s="3"/>
      <c r="L214" s="3"/>
      <c r="M214" s="3"/>
      <c r="N214" s="3" t="s">
        <v>247</v>
      </c>
      <c r="O214" s="3"/>
      <c r="P214" s="3"/>
      <c r="Q214" s="20">
        <f>S161</f>
        <v>0</v>
      </c>
      <c r="R214" s="3" t="s">
        <v>255</v>
      </c>
      <c r="S214" s="3"/>
      <c r="T214" s="3"/>
      <c r="U214" s="3"/>
      <c r="V214" s="3"/>
      <c r="W214" s="3"/>
      <c r="X214" s="3"/>
      <c r="Y214" s="3"/>
      <c r="Z214" s="3"/>
    </row>
    <row r="215" spans="2:26" x14ac:dyDescent="0.25">
      <c r="B215" s="3"/>
      <c r="C215" s="3"/>
      <c r="D215" s="3"/>
      <c r="E215" s="3"/>
      <c r="F215" s="3"/>
      <c r="G215" s="3"/>
      <c r="H215" s="3"/>
      <c r="I215" s="3"/>
      <c r="J215" s="3"/>
      <c r="K215" s="3"/>
      <c r="L215" s="3"/>
      <c r="M215" s="3"/>
      <c r="N215" s="3" t="s">
        <v>248</v>
      </c>
      <c r="O215" s="3"/>
      <c r="P215" s="3"/>
      <c r="Q215" s="20">
        <f>S176</f>
        <v>0</v>
      </c>
      <c r="R215" s="3" t="s">
        <v>249</v>
      </c>
      <c r="S215" s="20">
        <f>(Q214*Q215)/60</f>
        <v>0</v>
      </c>
      <c r="T215" s="3" t="s">
        <v>250</v>
      </c>
      <c r="U215" s="3"/>
      <c r="V215" s="3"/>
      <c r="W215" s="3"/>
      <c r="X215" s="3"/>
      <c r="Y215" s="3"/>
      <c r="Z215" s="3"/>
    </row>
    <row r="216" spans="2:26" x14ac:dyDescent="0.25">
      <c r="B216" s="3"/>
      <c r="C216" s="3"/>
      <c r="D216" s="3"/>
      <c r="E216" s="3"/>
      <c r="F216" s="3"/>
      <c r="G216" s="3"/>
      <c r="H216" s="3"/>
      <c r="I216" s="3"/>
      <c r="J216" s="3"/>
      <c r="K216" s="3"/>
      <c r="L216" s="3"/>
      <c r="M216" s="3"/>
      <c r="N216" s="3" t="s">
        <v>251</v>
      </c>
      <c r="O216" s="3"/>
      <c r="P216" s="3"/>
      <c r="Q216" s="34" t="e">
        <f>(S215/S141)*100</f>
        <v>#DIV/0!</v>
      </c>
      <c r="R216" s="33" t="s">
        <v>252</v>
      </c>
      <c r="S216" s="20">
        <f>S141</f>
        <v>0</v>
      </c>
      <c r="T216" s="3" t="s">
        <v>250</v>
      </c>
      <c r="U216" s="3"/>
      <c r="V216" s="3"/>
      <c r="W216" s="3"/>
      <c r="X216" s="3"/>
      <c r="Y216" s="3"/>
      <c r="Z216" s="3"/>
    </row>
    <row r="217" spans="2:26" x14ac:dyDescent="0.25">
      <c r="B217" s="3"/>
      <c r="C217" s="3"/>
      <c r="D217" s="3"/>
      <c r="E217" s="3"/>
      <c r="F217" s="3"/>
      <c r="G217" s="3"/>
      <c r="H217" s="3"/>
      <c r="I217" s="3"/>
      <c r="J217" s="3"/>
      <c r="K217" s="3"/>
      <c r="L217" s="3"/>
      <c r="M217" s="3"/>
      <c r="N217" s="3" t="s">
        <v>253</v>
      </c>
      <c r="O217" s="3"/>
      <c r="P217" s="3"/>
      <c r="Q217" s="3"/>
      <c r="R217" s="3"/>
      <c r="S217" s="3"/>
      <c r="T217" s="3"/>
      <c r="U217" s="3"/>
      <c r="V217" s="3"/>
      <c r="W217" s="3"/>
      <c r="X217" s="3"/>
      <c r="Y217" s="3"/>
      <c r="Z217" s="3"/>
    </row>
    <row r="218" spans="2:26" x14ac:dyDescent="0.25">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2:26" x14ac:dyDescent="0.25">
      <c r="B219" s="3"/>
      <c r="C219" s="3"/>
      <c r="D219" s="3"/>
      <c r="E219" s="41" t="s">
        <v>81</v>
      </c>
      <c r="F219" s="41"/>
      <c r="G219" s="41"/>
      <c r="H219" s="41"/>
      <c r="I219" s="41"/>
      <c r="J219" s="41"/>
      <c r="K219" s="41"/>
      <c r="L219" s="41"/>
      <c r="M219" s="3"/>
      <c r="N219" s="3"/>
      <c r="O219" s="3"/>
      <c r="P219" s="3"/>
      <c r="Q219" s="3"/>
      <c r="R219" s="3"/>
      <c r="S219" s="3"/>
      <c r="T219" s="3"/>
      <c r="U219" s="3"/>
      <c r="V219" s="3"/>
      <c r="W219" s="3"/>
      <c r="X219" s="3"/>
      <c r="Y219" s="3"/>
      <c r="Z219" s="3"/>
    </row>
    <row r="220" spans="2:26" x14ac:dyDescent="0.25">
      <c r="B220" s="3"/>
      <c r="C220" s="3"/>
      <c r="D220" s="3"/>
      <c r="E220" s="41" t="s">
        <v>80</v>
      </c>
      <c r="F220" s="41"/>
      <c r="G220" s="41"/>
      <c r="H220" s="41"/>
      <c r="I220" s="41"/>
      <c r="J220" s="41"/>
      <c r="K220" s="41"/>
      <c r="L220" s="41"/>
      <c r="M220" s="3"/>
      <c r="N220" s="3"/>
      <c r="O220" s="3"/>
      <c r="P220" s="3"/>
      <c r="Q220" s="3"/>
      <c r="R220" s="3"/>
      <c r="S220" s="3"/>
      <c r="T220" s="3"/>
      <c r="U220" s="3"/>
      <c r="V220" s="3"/>
      <c r="W220" s="3"/>
      <c r="X220" s="3"/>
      <c r="Y220" s="3"/>
      <c r="Z220" s="3"/>
    </row>
    <row r="221" spans="2:26" ht="44.25" customHeight="1" x14ac:dyDescent="0.25">
      <c r="B221" s="3"/>
      <c r="C221" s="3"/>
      <c r="D221" s="3"/>
      <c r="E221" s="46" t="s">
        <v>79</v>
      </c>
      <c r="F221" s="46"/>
      <c r="G221" s="46"/>
      <c r="H221" s="46"/>
      <c r="I221" s="46"/>
      <c r="J221" s="46"/>
      <c r="K221" s="46"/>
      <c r="L221" s="46"/>
      <c r="M221" s="3"/>
      <c r="N221" s="3"/>
      <c r="O221" s="3"/>
      <c r="P221" s="3"/>
      <c r="Q221" s="3"/>
      <c r="R221" s="3"/>
      <c r="S221" s="3"/>
      <c r="T221" s="3"/>
      <c r="U221" s="3"/>
      <c r="V221" s="3"/>
      <c r="W221" s="3"/>
      <c r="X221" s="3"/>
      <c r="Y221" s="3"/>
      <c r="Z221" s="3"/>
    </row>
    <row r="222" spans="2:26" ht="45" x14ac:dyDescent="0.25">
      <c r="B222" s="3"/>
      <c r="C222" s="3"/>
      <c r="D222" s="3"/>
      <c r="E222" s="3"/>
      <c r="F222" s="3"/>
      <c r="G222" s="3"/>
      <c r="H222" s="3"/>
      <c r="I222" s="3"/>
      <c r="J222" s="3"/>
      <c r="K222" s="3"/>
      <c r="L222" s="3"/>
      <c r="M222" s="3"/>
      <c r="N222" s="9" t="s">
        <v>119</v>
      </c>
      <c r="O222" s="49" t="s">
        <v>120</v>
      </c>
      <c r="P222" s="53"/>
      <c r="Q222" s="29" t="s">
        <v>82</v>
      </c>
      <c r="R222" s="14"/>
      <c r="S222" s="3"/>
      <c r="T222" s="3"/>
      <c r="U222" s="3"/>
      <c r="V222" s="3"/>
      <c r="W222" s="3"/>
      <c r="X222" s="3"/>
      <c r="Y222" s="3"/>
      <c r="Z222" s="3"/>
    </row>
    <row r="223" spans="2:26" ht="30" x14ac:dyDescent="0.25">
      <c r="B223" s="3"/>
      <c r="C223" s="3"/>
      <c r="D223" s="3"/>
      <c r="E223" s="3"/>
      <c r="F223" s="3"/>
      <c r="G223" s="3"/>
      <c r="H223" s="3"/>
      <c r="I223" s="3"/>
      <c r="J223" s="3"/>
      <c r="K223" s="3"/>
      <c r="L223" s="3"/>
      <c r="M223" s="3"/>
      <c r="N223" s="3"/>
      <c r="O223" s="3"/>
      <c r="P223" s="3"/>
      <c r="Q223" s="20">
        <f>S194</f>
        <v>0</v>
      </c>
      <c r="R223" s="27" t="s">
        <v>74</v>
      </c>
      <c r="S223" s="2"/>
      <c r="T223" s="11" t="s">
        <v>62</v>
      </c>
      <c r="U223" s="3"/>
      <c r="V223" s="3"/>
      <c r="W223" s="3"/>
      <c r="X223" s="3"/>
      <c r="Y223" s="3"/>
      <c r="Z223" s="3"/>
    </row>
    <row r="224" spans="2:26" ht="30" x14ac:dyDescent="0.25">
      <c r="B224" s="3"/>
      <c r="C224" s="3"/>
      <c r="D224" s="3"/>
      <c r="E224" s="3"/>
      <c r="F224" s="3"/>
      <c r="G224" s="3"/>
      <c r="H224" s="3"/>
      <c r="I224" s="3"/>
      <c r="J224" s="3"/>
      <c r="K224" s="3"/>
      <c r="L224" s="3"/>
      <c r="M224" s="3"/>
      <c r="N224" s="3"/>
      <c r="O224" s="3"/>
      <c r="P224" s="3"/>
      <c r="Q224" s="20">
        <f>S195</f>
        <v>0</v>
      </c>
      <c r="R224" s="27" t="s">
        <v>75</v>
      </c>
      <c r="S224" s="2"/>
      <c r="T224" s="11" t="s">
        <v>62</v>
      </c>
      <c r="U224" s="3"/>
      <c r="V224" s="3"/>
      <c r="W224" s="3"/>
      <c r="X224" s="3"/>
      <c r="Y224" s="3"/>
      <c r="Z224" s="3"/>
    </row>
    <row r="225" spans="2:26" ht="30" x14ac:dyDescent="0.25">
      <c r="B225" s="3"/>
      <c r="C225" s="3"/>
      <c r="D225" s="3"/>
      <c r="E225" s="3"/>
      <c r="F225" s="3"/>
      <c r="G225" s="3"/>
      <c r="H225" s="3"/>
      <c r="I225" s="3"/>
      <c r="J225" s="3"/>
      <c r="K225" s="3"/>
      <c r="L225" s="3"/>
      <c r="M225" s="3"/>
      <c r="N225" s="3"/>
      <c r="O225" s="3"/>
      <c r="P225" s="3"/>
      <c r="Q225" s="20">
        <f>S196</f>
        <v>0</v>
      </c>
      <c r="R225" s="27" t="s">
        <v>76</v>
      </c>
      <c r="S225" s="2"/>
      <c r="T225" s="11" t="s">
        <v>62</v>
      </c>
      <c r="U225" s="3"/>
      <c r="V225" s="3"/>
      <c r="W225" s="3"/>
      <c r="X225" s="3"/>
      <c r="Y225" s="3"/>
      <c r="Z225" s="3"/>
    </row>
    <row r="226" spans="2:26" ht="30" x14ac:dyDescent="0.25">
      <c r="B226" s="3"/>
      <c r="C226" s="3"/>
      <c r="D226" s="3"/>
      <c r="E226" s="3"/>
      <c r="F226" s="3"/>
      <c r="G226" s="3"/>
      <c r="H226" s="3"/>
      <c r="I226" s="3"/>
      <c r="J226" s="3"/>
      <c r="K226" s="3"/>
      <c r="L226" s="3"/>
      <c r="M226" s="3"/>
      <c r="N226" s="3"/>
      <c r="O226" s="3"/>
      <c r="P226" s="3"/>
      <c r="Q226" s="20">
        <f>S197</f>
        <v>0</v>
      </c>
      <c r="R226" s="27" t="s">
        <v>77</v>
      </c>
      <c r="S226" s="2"/>
      <c r="T226" s="11" t="s">
        <v>62</v>
      </c>
      <c r="U226" s="3"/>
      <c r="V226" s="3"/>
      <c r="W226" s="3"/>
      <c r="X226" s="3"/>
      <c r="Y226" s="3"/>
      <c r="Z226" s="3"/>
    </row>
    <row r="227" spans="2:26" ht="30" x14ac:dyDescent="0.25">
      <c r="B227" s="3"/>
      <c r="C227" s="3"/>
      <c r="D227" s="3"/>
      <c r="E227" s="3"/>
      <c r="F227" s="3"/>
      <c r="G227" s="3"/>
      <c r="H227" s="3"/>
      <c r="I227" s="3"/>
      <c r="J227" s="3"/>
      <c r="K227" s="3"/>
      <c r="L227" s="3"/>
      <c r="M227" s="3"/>
      <c r="N227" s="3"/>
      <c r="O227" s="3"/>
      <c r="P227" s="3"/>
      <c r="Q227" s="20">
        <f>S198</f>
        <v>0</v>
      </c>
      <c r="R227" s="27" t="s">
        <v>86</v>
      </c>
      <c r="S227" s="2"/>
      <c r="T227" s="11" t="s">
        <v>62</v>
      </c>
      <c r="U227" s="3"/>
      <c r="V227" s="3"/>
      <c r="W227" s="3"/>
      <c r="X227" s="3"/>
      <c r="Y227" s="3"/>
      <c r="Z227" s="3"/>
    </row>
    <row r="228" spans="2:26" x14ac:dyDescent="0.25">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2:26" ht="45" x14ac:dyDescent="0.25">
      <c r="B229" s="3"/>
      <c r="C229" s="3"/>
      <c r="D229" s="3"/>
      <c r="E229" s="3"/>
      <c r="F229" s="3"/>
      <c r="G229" s="3"/>
      <c r="H229" s="3"/>
      <c r="I229" s="3"/>
      <c r="J229" s="3"/>
      <c r="K229" s="3"/>
      <c r="L229" s="3"/>
      <c r="M229" s="3"/>
      <c r="N229" s="9" t="s">
        <v>127</v>
      </c>
      <c r="O229" s="49" t="s">
        <v>121</v>
      </c>
      <c r="P229" s="49"/>
      <c r="Q229" s="29" t="s">
        <v>82</v>
      </c>
      <c r="R229" s="14"/>
      <c r="S229" s="3"/>
      <c r="T229" s="3"/>
      <c r="U229" s="3"/>
      <c r="V229" s="3"/>
      <c r="W229" s="3"/>
      <c r="X229" s="3"/>
      <c r="Y229" s="3"/>
      <c r="Z229" s="3"/>
    </row>
    <row r="230" spans="2:26" ht="30" x14ac:dyDescent="0.25">
      <c r="B230" s="3"/>
      <c r="C230" s="3"/>
      <c r="D230" s="3"/>
      <c r="E230" s="3"/>
      <c r="F230" s="3"/>
      <c r="G230" s="3"/>
      <c r="H230" s="3"/>
      <c r="I230" s="3"/>
      <c r="J230" s="3"/>
      <c r="K230" s="3"/>
      <c r="L230" s="3"/>
      <c r="M230" s="3"/>
      <c r="N230" s="3"/>
      <c r="O230" s="3"/>
      <c r="P230" s="3"/>
      <c r="Q230" s="20">
        <f>S207</f>
        <v>0</v>
      </c>
      <c r="R230" s="27" t="s">
        <v>74</v>
      </c>
      <c r="S230" s="2"/>
      <c r="T230" s="11" t="s">
        <v>62</v>
      </c>
      <c r="U230" s="3"/>
      <c r="V230" s="3"/>
      <c r="W230" s="3"/>
      <c r="X230" s="3"/>
      <c r="Y230" s="3"/>
      <c r="Z230" s="3"/>
    </row>
    <row r="231" spans="2:26" ht="30" x14ac:dyDescent="0.25">
      <c r="B231" s="3"/>
      <c r="C231" s="3"/>
      <c r="D231" s="3"/>
      <c r="E231" s="3"/>
      <c r="F231" s="3"/>
      <c r="G231" s="3"/>
      <c r="H231" s="3"/>
      <c r="I231" s="3"/>
      <c r="J231" s="3"/>
      <c r="K231" s="3"/>
      <c r="L231" s="3"/>
      <c r="M231" s="3"/>
      <c r="N231" s="3"/>
      <c r="O231" s="3"/>
      <c r="P231" s="3"/>
      <c r="Q231" s="20">
        <f>S208</f>
        <v>0</v>
      </c>
      <c r="R231" s="23" t="s">
        <v>75</v>
      </c>
      <c r="S231" s="2"/>
      <c r="T231" s="11" t="s">
        <v>62</v>
      </c>
      <c r="U231" s="3"/>
      <c r="V231" s="3"/>
      <c r="W231" s="3"/>
      <c r="X231" s="3"/>
      <c r="Y231" s="3"/>
      <c r="Z231" s="3"/>
    </row>
    <row r="232" spans="2:26" ht="30" x14ac:dyDescent="0.25">
      <c r="B232" s="3"/>
      <c r="C232" s="3"/>
      <c r="D232" s="3"/>
      <c r="E232" s="3"/>
      <c r="F232" s="3"/>
      <c r="G232" s="3"/>
      <c r="H232" s="3"/>
      <c r="I232" s="3"/>
      <c r="J232" s="3"/>
      <c r="K232" s="3"/>
      <c r="L232" s="3"/>
      <c r="M232" s="3"/>
      <c r="N232" s="3"/>
      <c r="O232" s="3"/>
      <c r="P232" s="3"/>
      <c r="Q232" s="20">
        <f>S209</f>
        <v>0</v>
      </c>
      <c r="R232" s="27" t="s">
        <v>76</v>
      </c>
      <c r="S232" s="2"/>
      <c r="T232" s="11" t="s">
        <v>62</v>
      </c>
      <c r="U232" s="3"/>
      <c r="V232" s="3"/>
      <c r="W232" s="3"/>
      <c r="X232" s="3"/>
      <c r="Y232" s="3"/>
      <c r="Z232" s="3"/>
    </row>
    <row r="233" spans="2:26" ht="30" x14ac:dyDescent="0.25">
      <c r="B233" s="3"/>
      <c r="C233" s="3"/>
      <c r="D233" s="3"/>
      <c r="E233" s="3"/>
      <c r="F233" s="3"/>
      <c r="G233" s="3"/>
      <c r="H233" s="3"/>
      <c r="I233" s="3"/>
      <c r="J233" s="3"/>
      <c r="K233" s="3"/>
      <c r="L233" s="3"/>
      <c r="M233" s="3"/>
      <c r="N233" s="3"/>
      <c r="O233" s="3"/>
      <c r="P233" s="3"/>
      <c r="Q233" s="20">
        <f>S210</f>
        <v>0</v>
      </c>
      <c r="R233" s="27" t="s">
        <v>77</v>
      </c>
      <c r="S233" s="2"/>
      <c r="T233" s="11" t="s">
        <v>62</v>
      </c>
      <c r="U233" s="3"/>
      <c r="V233" s="3"/>
      <c r="W233" s="3"/>
      <c r="X233" s="3"/>
      <c r="Y233" s="3"/>
      <c r="Z233" s="3"/>
    </row>
    <row r="234" spans="2:26" ht="30" x14ac:dyDescent="0.25">
      <c r="B234" s="3"/>
      <c r="C234" s="3"/>
      <c r="D234" s="3"/>
      <c r="E234" s="3"/>
      <c r="F234" s="3"/>
      <c r="G234" s="3"/>
      <c r="H234" s="3"/>
      <c r="I234" s="3"/>
      <c r="J234" s="3"/>
      <c r="K234" s="3"/>
      <c r="L234" s="3"/>
      <c r="M234" s="3"/>
      <c r="N234" s="3"/>
      <c r="O234" s="3"/>
      <c r="P234" s="3"/>
      <c r="Q234" s="20">
        <f>S211</f>
        <v>0</v>
      </c>
      <c r="R234" s="27" t="s">
        <v>86</v>
      </c>
      <c r="S234" s="2"/>
      <c r="T234" s="11" t="s">
        <v>62</v>
      </c>
      <c r="U234" s="3"/>
      <c r="V234" s="3"/>
      <c r="W234" s="3"/>
      <c r="X234" s="3"/>
      <c r="Y234" s="3"/>
      <c r="Z234" s="3"/>
    </row>
    <row r="235" spans="2:26" x14ac:dyDescent="0.25">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2:26" x14ac:dyDescent="0.25">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2:26" ht="30" customHeight="1" x14ac:dyDescent="0.25">
      <c r="B237" s="3"/>
      <c r="C237" s="9" t="s">
        <v>128</v>
      </c>
      <c r="D237" s="3"/>
      <c r="E237" s="41" t="s">
        <v>122</v>
      </c>
      <c r="F237" s="41"/>
      <c r="G237" s="41"/>
      <c r="H237" s="41"/>
      <c r="I237" s="41"/>
      <c r="J237" s="41"/>
      <c r="K237" s="41"/>
      <c r="L237" s="41"/>
      <c r="M237" s="3"/>
      <c r="N237" s="3"/>
      <c r="O237" s="3"/>
      <c r="P237" s="3"/>
      <c r="Q237" s="30" t="s">
        <v>88</v>
      </c>
      <c r="R237" s="3">
        <v>1</v>
      </c>
      <c r="S237" s="45"/>
      <c r="T237" s="45"/>
      <c r="U237" s="3"/>
      <c r="V237" s="3"/>
      <c r="W237" s="3"/>
      <c r="X237" s="3"/>
      <c r="Y237" s="3"/>
      <c r="Z237" s="3"/>
    </row>
    <row r="238" spans="2:26" ht="32.25" customHeight="1" x14ac:dyDescent="0.25">
      <c r="B238" s="3"/>
      <c r="C238" s="3"/>
      <c r="D238" s="3"/>
      <c r="E238" s="46" t="s">
        <v>87</v>
      </c>
      <c r="F238" s="46"/>
      <c r="G238" s="46"/>
      <c r="H238" s="46"/>
      <c r="I238" s="46"/>
      <c r="J238" s="46"/>
      <c r="K238" s="46"/>
      <c r="L238" s="46"/>
      <c r="M238" s="3"/>
      <c r="N238" s="3"/>
      <c r="O238" s="3"/>
      <c r="P238" s="3"/>
      <c r="Q238" s="11" t="s">
        <v>241</v>
      </c>
      <c r="R238" s="3">
        <v>2</v>
      </c>
      <c r="S238" s="45"/>
      <c r="T238" s="45"/>
      <c r="U238" s="3"/>
      <c r="V238" s="3"/>
      <c r="W238" s="3"/>
      <c r="X238" s="3"/>
      <c r="Y238" s="3"/>
      <c r="Z238" s="3"/>
    </row>
    <row r="239" spans="2:26" ht="31.5" customHeight="1" x14ac:dyDescent="0.25">
      <c r="B239" s="3"/>
      <c r="C239" s="3"/>
      <c r="D239" s="3"/>
      <c r="E239" s="47" t="s">
        <v>89</v>
      </c>
      <c r="F239" s="47"/>
      <c r="G239" s="47"/>
      <c r="H239" s="47"/>
      <c r="I239" s="47"/>
      <c r="J239" s="47"/>
      <c r="K239" s="47"/>
      <c r="L239" s="47"/>
      <c r="M239" s="3"/>
      <c r="N239" s="3"/>
      <c r="O239" s="3"/>
      <c r="P239" s="3"/>
      <c r="Q239" s="3"/>
      <c r="R239" s="3">
        <v>3</v>
      </c>
      <c r="S239" s="45"/>
      <c r="T239" s="45"/>
      <c r="U239" s="3"/>
      <c r="V239" s="3"/>
      <c r="W239" s="3"/>
      <c r="X239" s="3"/>
      <c r="Y239" s="3"/>
      <c r="Z239" s="3"/>
    </row>
    <row r="240" spans="2:26" ht="30" customHeight="1" x14ac:dyDescent="0.25">
      <c r="B240" s="3"/>
      <c r="C240" s="3"/>
      <c r="D240" s="3"/>
      <c r="E240" s="3"/>
      <c r="F240" s="3"/>
      <c r="G240" s="3"/>
      <c r="H240" s="3"/>
      <c r="I240" s="3"/>
      <c r="J240" s="3"/>
      <c r="K240" s="3"/>
      <c r="L240" s="3"/>
      <c r="M240" s="3"/>
      <c r="N240" s="3"/>
      <c r="O240" s="3"/>
      <c r="P240" s="3"/>
      <c r="Q240" s="3"/>
      <c r="R240" s="3">
        <v>4</v>
      </c>
      <c r="S240" s="45"/>
      <c r="T240" s="45"/>
      <c r="U240" s="3"/>
      <c r="V240" s="3"/>
      <c r="W240" s="3"/>
      <c r="X240" s="3"/>
      <c r="Y240" s="3"/>
      <c r="Z240" s="3"/>
    </row>
    <row r="241" spans="2:26" ht="30.75" customHeight="1" x14ac:dyDescent="0.25">
      <c r="B241" s="3"/>
      <c r="C241" s="3"/>
      <c r="D241" s="3"/>
      <c r="E241" s="3"/>
      <c r="F241" s="10"/>
      <c r="G241" s="3"/>
      <c r="H241" s="3"/>
      <c r="I241" s="3"/>
      <c r="J241" s="3"/>
      <c r="K241" s="3"/>
      <c r="L241" s="3"/>
      <c r="M241" s="3"/>
      <c r="N241" s="3"/>
      <c r="O241" s="3"/>
      <c r="P241" s="3"/>
      <c r="Q241" s="3"/>
      <c r="R241" s="3">
        <v>5</v>
      </c>
      <c r="S241" s="45"/>
      <c r="T241" s="45"/>
      <c r="U241" s="3"/>
      <c r="V241" s="3"/>
      <c r="W241" s="3"/>
      <c r="X241" s="3"/>
      <c r="Y241" s="3"/>
      <c r="Z241" s="3"/>
    </row>
    <row r="242" spans="2:26" ht="33.75" customHeight="1" x14ac:dyDescent="0.25">
      <c r="B242" s="3"/>
      <c r="C242" s="3"/>
      <c r="D242" s="3"/>
      <c r="E242" s="3"/>
      <c r="F242" s="3"/>
      <c r="G242" s="3"/>
      <c r="H242" s="3"/>
      <c r="I242" s="3"/>
      <c r="J242" s="3"/>
      <c r="K242" s="3"/>
      <c r="L242" s="3"/>
      <c r="M242" s="3"/>
      <c r="N242" s="3"/>
      <c r="O242" s="3"/>
      <c r="P242" s="3"/>
      <c r="Q242" s="3"/>
      <c r="R242" s="3">
        <v>6</v>
      </c>
      <c r="S242" s="45"/>
      <c r="T242" s="45"/>
      <c r="U242" s="3"/>
      <c r="V242" s="3"/>
      <c r="W242" s="3"/>
      <c r="X242" s="3"/>
      <c r="Y242" s="3"/>
      <c r="Z242" s="3"/>
    </row>
    <row r="243" spans="2:26" x14ac:dyDescent="0.25">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2:26" ht="146.25" customHeight="1" x14ac:dyDescent="0.25">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2:26" x14ac:dyDescent="0.25">
      <c r="B245" s="3"/>
      <c r="C245" s="6" t="s">
        <v>257</v>
      </c>
      <c r="D245" s="6"/>
      <c r="E245" s="6"/>
      <c r="F245" s="6"/>
      <c r="G245" s="6"/>
      <c r="H245" s="6"/>
      <c r="I245" s="6"/>
      <c r="J245" s="6"/>
      <c r="K245" s="6"/>
      <c r="L245" s="6"/>
      <c r="M245" s="6"/>
      <c r="N245" s="6"/>
      <c r="O245" s="6"/>
      <c r="P245" s="6"/>
      <c r="Q245" s="6"/>
      <c r="R245" s="6"/>
      <c r="S245" s="6"/>
      <c r="T245" s="6"/>
      <c r="U245" s="3"/>
      <c r="V245" s="3"/>
      <c r="W245" s="3"/>
      <c r="X245" s="3"/>
      <c r="Y245" s="3"/>
      <c r="Z245" s="3"/>
    </row>
    <row r="246" spans="2:26" x14ac:dyDescent="0.25">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2:26" x14ac:dyDescent="0.25">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2:26" x14ac:dyDescent="0.25">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2:26" x14ac:dyDescent="0.25">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2:26" x14ac:dyDescent="0.25">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2:26" x14ac:dyDescent="0.25">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2:26" x14ac:dyDescent="0.25">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2:26" x14ac:dyDescent="0.25">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2:26" x14ac:dyDescent="0.25">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2:26" x14ac:dyDescent="0.25">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2:26" x14ac:dyDescent="0.25">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2:26" x14ac:dyDescent="0.25">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2:26" x14ac:dyDescent="0.25">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2:26" x14ac:dyDescent="0.25">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2:26" x14ac:dyDescent="0.25">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2:26" x14ac:dyDescent="0.25">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2:26" x14ac:dyDescent="0.25">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2:26" x14ac:dyDescent="0.25">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2:26" x14ac:dyDescent="0.25">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2:26" x14ac:dyDescent="0.25">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2:26" x14ac:dyDescent="0.25">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2:26" x14ac:dyDescent="0.25">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2:26" x14ac:dyDescent="0.25">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2:26" x14ac:dyDescent="0.25">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2:26" x14ac:dyDescent="0.25">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2:26" x14ac:dyDescent="0.25">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2:26" x14ac:dyDescent="0.25">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2:26" x14ac:dyDescent="0.25">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2:26" x14ac:dyDescent="0.25">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2:26" x14ac:dyDescent="0.25">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2:26" x14ac:dyDescent="0.25">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2:26" x14ac:dyDescent="0.25">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2:26" x14ac:dyDescent="0.25">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2:26" x14ac:dyDescent="0.25">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2:26" x14ac:dyDescent="0.25">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2:26" x14ac:dyDescent="0.25">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2:26" x14ac:dyDescent="0.25">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2:26" x14ac:dyDescent="0.25">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2:26" x14ac:dyDescent="0.25">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2:26" x14ac:dyDescent="0.25">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2:26" x14ac:dyDescent="0.25">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2:26" x14ac:dyDescent="0.25">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2:26" x14ac:dyDescent="0.25">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2:26" x14ac:dyDescent="0.25">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2:26" x14ac:dyDescent="0.25">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2:26" x14ac:dyDescent="0.25">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2:26" x14ac:dyDescent="0.25">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2:26" x14ac:dyDescent="0.25">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2:26" x14ac:dyDescent="0.25">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2:26" x14ac:dyDescent="0.25">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2:26" x14ac:dyDescent="0.25">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2:26" x14ac:dyDescent="0.25">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2:26" x14ac:dyDescent="0.25">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2:26" x14ac:dyDescent="0.25">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2:26" x14ac:dyDescent="0.25">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2:26" x14ac:dyDescent="0.25">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2:26" x14ac:dyDescent="0.25">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2:26" x14ac:dyDescent="0.25">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2:26" x14ac:dyDescent="0.25">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2:26" x14ac:dyDescent="0.25">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2:26" x14ac:dyDescent="0.25">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2:26" x14ac:dyDescent="0.25">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2:26" x14ac:dyDescent="0.25">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2:26" x14ac:dyDescent="0.25">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2:26" x14ac:dyDescent="0.25">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2:26" x14ac:dyDescent="0.25">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2:26" x14ac:dyDescent="0.25">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2:26" x14ac:dyDescent="0.25">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2:26" x14ac:dyDescent="0.25">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2:26" x14ac:dyDescent="0.25">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2:26" x14ac:dyDescent="0.25">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2:26" x14ac:dyDescent="0.25">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2:26" x14ac:dyDescent="0.25">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2:26" x14ac:dyDescent="0.25">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2:26" x14ac:dyDescent="0.25">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2:26" x14ac:dyDescent="0.25">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2:26" x14ac:dyDescent="0.25">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2:26" x14ac:dyDescent="0.25">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2:26" x14ac:dyDescent="0.25">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2:26" x14ac:dyDescent="0.25">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2:26" x14ac:dyDescent="0.25">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2:26" x14ac:dyDescent="0.25">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2:26" x14ac:dyDescent="0.25">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2:26" x14ac:dyDescent="0.25">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2:26" x14ac:dyDescent="0.25">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2:26" x14ac:dyDescent="0.25">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2:26" x14ac:dyDescent="0.25">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2:26" x14ac:dyDescent="0.25">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2:26" x14ac:dyDescent="0.25">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2:26" x14ac:dyDescent="0.25">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2:26" x14ac:dyDescent="0.25">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2:26" x14ac:dyDescent="0.25">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2:26" x14ac:dyDescent="0.25">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2:26" x14ac:dyDescent="0.25">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2:26" x14ac:dyDescent="0.25">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2:26" x14ac:dyDescent="0.25">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2:26" x14ac:dyDescent="0.25">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2:26" x14ac:dyDescent="0.25">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2:26" x14ac:dyDescent="0.25">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2:26" x14ac:dyDescent="0.25">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2:26" x14ac:dyDescent="0.25">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2:26" x14ac:dyDescent="0.25">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2:26" x14ac:dyDescent="0.25">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2:26" x14ac:dyDescent="0.25">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2:26" x14ac:dyDescent="0.25">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2:26" x14ac:dyDescent="0.25">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2:26" x14ac:dyDescent="0.25">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2:26" x14ac:dyDescent="0.25">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2:26" x14ac:dyDescent="0.25">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2:26" x14ac:dyDescent="0.25">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2:26" x14ac:dyDescent="0.25">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2:26" x14ac:dyDescent="0.25">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2:26" x14ac:dyDescent="0.25">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2:26" x14ac:dyDescent="0.25">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2:26" x14ac:dyDescent="0.25">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2:26" x14ac:dyDescent="0.25">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2:26" x14ac:dyDescent="0.25">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2:26" x14ac:dyDescent="0.25">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2:26" x14ac:dyDescent="0.25">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2:26" x14ac:dyDescent="0.25">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2:26" x14ac:dyDescent="0.25">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2:26" x14ac:dyDescent="0.25">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2:26" x14ac:dyDescent="0.25">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2:26" x14ac:dyDescent="0.25">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2:26" x14ac:dyDescent="0.25">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2:26" x14ac:dyDescent="0.25">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2:26" x14ac:dyDescent="0.25">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2:26" x14ac:dyDescent="0.25">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2:26" x14ac:dyDescent="0.25">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2:26" x14ac:dyDescent="0.25">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2:26" x14ac:dyDescent="0.25">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2:26" x14ac:dyDescent="0.25">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2:26" x14ac:dyDescent="0.25">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2:26" x14ac:dyDescent="0.25">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2:26" x14ac:dyDescent="0.25">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2:26" x14ac:dyDescent="0.25">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2:26" x14ac:dyDescent="0.25">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2:26" x14ac:dyDescent="0.25">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2:26" x14ac:dyDescent="0.25">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2:26" x14ac:dyDescent="0.25">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2:26" x14ac:dyDescent="0.25">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2:26" x14ac:dyDescent="0.25">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2:26" x14ac:dyDescent="0.25">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2:26" x14ac:dyDescent="0.25">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2:26" x14ac:dyDescent="0.25">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2:26" x14ac:dyDescent="0.25">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2:26" x14ac:dyDescent="0.25">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2:26" x14ac:dyDescent="0.25">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2:26" x14ac:dyDescent="0.25">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2:26" x14ac:dyDescent="0.25">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2:26" x14ac:dyDescent="0.25">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2:26" x14ac:dyDescent="0.25">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2:26" x14ac:dyDescent="0.25">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2:26" x14ac:dyDescent="0.25">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2:26" x14ac:dyDescent="0.25">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2:26" x14ac:dyDescent="0.25">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2:26" x14ac:dyDescent="0.25">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2:26" x14ac:dyDescent="0.25">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2:26" x14ac:dyDescent="0.25">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2:26" x14ac:dyDescent="0.25">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2:26" x14ac:dyDescent="0.25">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2:26" x14ac:dyDescent="0.25">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2:26" x14ac:dyDescent="0.25">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2:26" x14ac:dyDescent="0.25">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2:26" x14ac:dyDescent="0.25">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2:26" x14ac:dyDescent="0.25">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2:26" x14ac:dyDescent="0.25">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2:26" x14ac:dyDescent="0.25">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2:26" x14ac:dyDescent="0.25">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2:26" x14ac:dyDescent="0.25">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2:26" x14ac:dyDescent="0.25">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2:26" x14ac:dyDescent="0.25">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2:26" x14ac:dyDescent="0.25">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2:26" x14ac:dyDescent="0.25">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2:26" x14ac:dyDescent="0.25">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2:26" x14ac:dyDescent="0.25">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2:26" x14ac:dyDescent="0.25">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2:26" x14ac:dyDescent="0.25">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2:26" x14ac:dyDescent="0.25">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2:26" x14ac:dyDescent="0.25">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2:26" x14ac:dyDescent="0.25">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2:26" x14ac:dyDescent="0.25">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2:26" x14ac:dyDescent="0.25">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2:26" x14ac:dyDescent="0.25">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2:26" x14ac:dyDescent="0.25">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2:26" x14ac:dyDescent="0.25">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2:26" x14ac:dyDescent="0.25">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2:26" x14ac:dyDescent="0.25">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2:26" x14ac:dyDescent="0.25">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2:26" x14ac:dyDescent="0.25">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2:26" x14ac:dyDescent="0.25">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2:26" x14ac:dyDescent="0.25">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2:26" x14ac:dyDescent="0.25">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2:26" x14ac:dyDescent="0.25">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2:26" x14ac:dyDescent="0.25">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2:26" x14ac:dyDescent="0.25">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2:26" x14ac:dyDescent="0.25">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2:26" x14ac:dyDescent="0.25">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2:26" x14ac:dyDescent="0.25">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2:26" x14ac:dyDescent="0.25">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2:26" x14ac:dyDescent="0.25">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2:26" x14ac:dyDescent="0.25">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2:26" x14ac:dyDescent="0.25">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2:26" x14ac:dyDescent="0.25">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2:26" x14ac:dyDescent="0.25">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2:26" x14ac:dyDescent="0.25">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2:26" x14ac:dyDescent="0.25">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2:26" x14ac:dyDescent="0.25">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2:26" x14ac:dyDescent="0.25">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2:26" x14ac:dyDescent="0.25">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2:26" x14ac:dyDescent="0.25">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2:26" x14ac:dyDescent="0.25">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2:26" x14ac:dyDescent="0.25">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2:26" x14ac:dyDescent="0.25">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2:26" x14ac:dyDescent="0.25">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2:26" x14ac:dyDescent="0.25">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2:26" x14ac:dyDescent="0.25">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2:26" x14ac:dyDescent="0.25">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2:26" x14ac:dyDescent="0.25">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2:26" x14ac:dyDescent="0.25">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2:26" x14ac:dyDescent="0.25">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2:26" x14ac:dyDescent="0.25">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2:26" x14ac:dyDescent="0.25">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2:26" x14ac:dyDescent="0.25">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2:26" x14ac:dyDescent="0.25">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2:26" x14ac:dyDescent="0.25">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2:26" x14ac:dyDescent="0.25">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2:26" x14ac:dyDescent="0.25">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2:26" x14ac:dyDescent="0.25">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2:26" x14ac:dyDescent="0.25">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2:26" x14ac:dyDescent="0.25">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sheetData>
  <mergeCells count="86">
    <mergeCell ref="O229:P229"/>
    <mergeCell ref="E85:L85"/>
    <mergeCell ref="E91:L91"/>
    <mergeCell ref="S107:T107"/>
    <mergeCell ref="S115:T115"/>
    <mergeCell ref="S146:U146"/>
    <mergeCell ref="E183:L183"/>
    <mergeCell ref="O193:P193"/>
    <mergeCell ref="O206:P206"/>
    <mergeCell ref="O222:P222"/>
    <mergeCell ref="E182:L182"/>
    <mergeCell ref="E128:L128"/>
    <mergeCell ref="E129:L129"/>
    <mergeCell ref="E130:L130"/>
    <mergeCell ref="E150:L150"/>
    <mergeCell ref="E151:L151"/>
    <mergeCell ref="E81:L81"/>
    <mergeCell ref="E49:L49"/>
    <mergeCell ref="E50:L50"/>
    <mergeCell ref="E62:L62"/>
    <mergeCell ref="E69:L69"/>
    <mergeCell ref="E75:L75"/>
    <mergeCell ref="E72:L72"/>
    <mergeCell ref="E74:L74"/>
    <mergeCell ref="E73:L73"/>
    <mergeCell ref="E79:L79"/>
    <mergeCell ref="E56:M56"/>
    <mergeCell ref="E127:L127"/>
    <mergeCell ref="E84:L84"/>
    <mergeCell ref="E87:L87"/>
    <mergeCell ref="E90:L90"/>
    <mergeCell ref="E154:L154"/>
    <mergeCell ref="E86:L86"/>
    <mergeCell ref="E92:L92"/>
    <mergeCell ref="E97:L97"/>
    <mergeCell ref="E108:L108"/>
    <mergeCell ref="E116:L116"/>
    <mergeCell ref="E124:L124"/>
    <mergeCell ref="E125:L125"/>
    <mergeCell ref="E167:L167"/>
    <mergeCell ref="E168:L168"/>
    <mergeCell ref="E169:L169"/>
    <mergeCell ref="E181:L181"/>
    <mergeCell ref="E186:L186"/>
    <mergeCell ref="E187:L187"/>
    <mergeCell ref="E188:L188"/>
    <mergeCell ref="E189:L189"/>
    <mergeCell ref="E191:L192"/>
    <mergeCell ref="E220:L220"/>
    <mergeCell ref="E221:L221"/>
    <mergeCell ref="E190:L190"/>
    <mergeCell ref="P198:Q198"/>
    <mergeCell ref="P211:Q211"/>
    <mergeCell ref="E219:L219"/>
    <mergeCell ref="S241:T241"/>
    <mergeCell ref="S242:T242"/>
    <mergeCell ref="E238:L238"/>
    <mergeCell ref="E239:L239"/>
    <mergeCell ref="S237:T237"/>
    <mergeCell ref="S238:T238"/>
    <mergeCell ref="S239:T239"/>
    <mergeCell ref="S240:T240"/>
    <mergeCell ref="E237:L237"/>
    <mergeCell ref="R39:S39"/>
    <mergeCell ref="R43:S43"/>
    <mergeCell ref="R46:S46"/>
    <mergeCell ref="R58:S58"/>
    <mergeCell ref="E80:L80"/>
    <mergeCell ref="N49:Q49"/>
    <mergeCell ref="O73:R73"/>
    <mergeCell ref="S108:T108"/>
    <mergeCell ref="S109:T109"/>
    <mergeCell ref="S110:T110"/>
    <mergeCell ref="S111:T111"/>
    <mergeCell ref="E93:L93"/>
    <mergeCell ref="S112:T112"/>
    <mergeCell ref="S113:T113"/>
    <mergeCell ref="S116:T116"/>
    <mergeCell ref="S117:T117"/>
    <mergeCell ref="S118:T118"/>
    <mergeCell ref="S119:T119"/>
    <mergeCell ref="S120:T120"/>
    <mergeCell ref="S121:T121"/>
    <mergeCell ref="V136:X136"/>
    <mergeCell ref="V145:X145"/>
    <mergeCell ref="S137:U137"/>
  </mergeCells>
  <dataValidations count="3">
    <dataValidation type="list" allowBlank="1" showInputMessage="1" showErrorMessage="1" sqref="S56 S57" xr:uid="{11FB7D63-2A01-4E8D-B9EF-E0BEB59F9478}">
      <formula1>$A$22:$A$25</formula1>
    </dataValidation>
    <dataValidation type="list" allowBlank="1" showInputMessage="1" showErrorMessage="1" sqref="R43:S43" xr:uid="{EFBE985A-ADDE-46DA-93FA-A248473E54E2}">
      <formula1>$A$4:$A$8</formula1>
    </dataValidation>
    <dataValidation type="list" allowBlank="1" showInputMessage="1" showErrorMessage="1" sqref="R46:S46" xr:uid="{1441AC3D-A81C-48A6-951E-6F6A74E955F2}">
      <formula1>$A$13:$A$16</formula1>
    </dataValidation>
  </dataValidation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FL Time Allocation Survey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Blair</dc:creator>
  <cp:lastModifiedBy>Jenny Blair</cp:lastModifiedBy>
  <dcterms:created xsi:type="dcterms:W3CDTF">2020-01-22T22:05:31Z</dcterms:created>
  <dcterms:modified xsi:type="dcterms:W3CDTF">2020-02-15T03:00:39Z</dcterms:modified>
</cp:coreProperties>
</file>